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7795" windowHeight="12600"/>
  </bookViews>
  <sheets>
    <sheet name="Сделки за 6 мес.2022" sheetId="1" r:id="rId1"/>
    <sheet name="Аннулирован за 6 мес.2022" sheetId="3" r:id="rId2"/>
    <sheet name="Прямые закупки за 6 мес.2022" sheetId="4" r:id="rId3"/>
    <sheet name="Лист1" sheetId="2" r:id="rId4"/>
  </sheets>
  <calcPr calcId="125725"/>
</workbook>
</file>

<file path=xl/calcChain.xml><?xml version="1.0" encoding="utf-8"?>
<calcChain xmlns="http://schemas.openxmlformats.org/spreadsheetml/2006/main">
  <c r="A6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6" i="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5" l="1"/>
  <c r="A5" i="1"/>
</calcChain>
</file>

<file path=xl/sharedStrings.xml><?xml version="1.0" encoding="utf-8"?>
<sst xmlns="http://schemas.openxmlformats.org/spreadsheetml/2006/main" count="832" uniqueCount="478">
  <si>
    <t>Реестр совершенных сделок в портале xarid.uzex.uz  с 01.01.2022 г. До 31.03.2022 г. AO "BIOKIMYO"</t>
  </si>
  <si>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</si>
  <si>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</si>
  <si>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</si>
  <si>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</si>
  <si>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</si>
  <si>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</si>
  <si>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</si>
  <si>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Барашковый вентиль</t>
  </si>
  <si>
    <t>HUMSAR HSSY GROUP MCHJ</t>
  </si>
  <si>
    <t>2 шт</t>
  </si>
  <si>
    <t>Услуга по научно технической разработке</t>
  </si>
  <si>
    <t>BAKER STREET 221A MCHJ</t>
  </si>
  <si>
    <t>2 усл. ед</t>
  </si>
  <si>
    <t>Задвижка</t>
  </si>
  <si>
    <t>ООО «NEFTEGAZ UNIVERSAL SERVIS PLYUS»</t>
  </si>
  <si>
    <t>1 шт</t>
  </si>
  <si>
    <t>ООО ARMTORG</t>
  </si>
  <si>
    <t>1 усл. ед</t>
  </si>
  <si>
    <t>Услуги предоставляемые консультантами по корпоративному управлению</t>
  </si>
  <si>
    <t>QIMMATLI QOGOZ.MARKAZ. DEPOZIT</t>
  </si>
  <si>
    <t>OLTIBEK SERVIS NUR МЧЖ</t>
  </si>
  <si>
    <t>8 шт</t>
  </si>
  <si>
    <t>GLOBAL EXPORT STAR 010 MCHJ</t>
  </si>
  <si>
    <t>6 шт</t>
  </si>
  <si>
    <t>Гильзы кабельные</t>
  </si>
  <si>
    <t>ООО UYCHI MADADKOR SAVDO TA'MINOT</t>
  </si>
  <si>
    <t>30 шт</t>
  </si>
  <si>
    <t>ООО HAMKOR S-M-Z KABEL</t>
  </si>
  <si>
    <t>Трехполосный автоматический выключатель</t>
  </si>
  <si>
    <t>ООО BUNYODBEK DUNYO CHIROQLARI</t>
  </si>
  <si>
    <t>2 Шт</t>
  </si>
  <si>
    <t>5 Шт</t>
  </si>
  <si>
    <t>Смазка пластичная универсальная</t>
  </si>
  <si>
    <t>ООО PETROL AUTO AND INDUSTRIAL</t>
  </si>
  <si>
    <t>36 кг</t>
  </si>
  <si>
    <t>Блок питания</t>
  </si>
  <si>
    <t>ООО NEW TEX ALLIANCE</t>
  </si>
  <si>
    <t>3 шт</t>
  </si>
  <si>
    <t>Огнезащитная обработка деревянных конструкций чердачных помещений</t>
  </si>
  <si>
    <t>ООО OQQO'RG'ON YONG'IN QALQONI YONG'INGA QARSHI KURASH</t>
  </si>
  <si>
    <t>1102 усл. ед</t>
  </si>
  <si>
    <t>Извещатель пожарный</t>
  </si>
  <si>
    <t>OMAD ISHONCH YUTUQ MCHJ</t>
  </si>
  <si>
    <t>55 шт</t>
  </si>
  <si>
    <t>Кефир</t>
  </si>
  <si>
    <t>Active Busuness Line оилавий корхонаси</t>
  </si>
  <si>
    <t>484 л</t>
  </si>
  <si>
    <t>Шины и покрышки пневматические для автобусов, троллейбусов и грузовых автомобилей новые</t>
  </si>
  <si>
    <t>ЧП AVTOBUNKER</t>
  </si>
  <si>
    <t>Diphenhydramine</t>
  </si>
  <si>
    <t>"JURABEK LABORATORIES" СП ООО</t>
  </si>
  <si>
    <t>10 упак</t>
  </si>
  <si>
    <t>Metamizole sodium</t>
  </si>
  <si>
    <t>YETTI PLYUS YETTI MCHJ</t>
  </si>
  <si>
    <t>15 упак</t>
  </si>
  <si>
    <t>Dexamethasone</t>
  </si>
  <si>
    <t>Bendazol</t>
  </si>
  <si>
    <t>Comb.drug (Natrii lactas, natrii chloridum, kalii chloridum, calcii chloridum, sorbitolum, magnesium chloridum)</t>
  </si>
  <si>
    <t>2 флак.</t>
  </si>
  <si>
    <t>Лечебные лейкопластыри</t>
  </si>
  <si>
    <t>5 шт</t>
  </si>
  <si>
    <t>Nimesulide</t>
  </si>
  <si>
    <t>5 упак</t>
  </si>
  <si>
    <t>Бинты медицинские марлевые стерильные</t>
  </si>
  <si>
    <t>ООО MEDICARE</t>
  </si>
  <si>
    <t>100 шт</t>
  </si>
  <si>
    <t>Comb.drug (Diclofenac, methylsalicylate*, oleum Lini*, racementhol*)</t>
  </si>
  <si>
    <t>2 упак</t>
  </si>
  <si>
    <t>Ketoprofen</t>
  </si>
  <si>
    <t>Comb.drug (Chloramphenicol, Methyluracil*)</t>
  </si>
  <si>
    <t>ООО IRWIN</t>
  </si>
  <si>
    <t>Comb.drug (Diclofenac, Linseed oil, Methyl salicylate, Menthol)</t>
  </si>
  <si>
    <t>GREAT LUX PHARM MCHJ</t>
  </si>
  <si>
    <t>Comb.drug (Ascorbic acid, propolis)</t>
  </si>
  <si>
    <t>20 упак</t>
  </si>
  <si>
    <t>Comb.drug (Benzalkonium chloride, levomenthol, peppermint oil, eucalyptus oil, thymol)</t>
  </si>
  <si>
    <t>Drotaverine</t>
  </si>
  <si>
    <t>Loperamide</t>
  </si>
  <si>
    <t>Tetracycline</t>
  </si>
  <si>
    <t>Ciprofloxacin</t>
  </si>
  <si>
    <t>Calcium carbonate</t>
  </si>
  <si>
    <t>4 упак</t>
  </si>
  <si>
    <t>Pancreatin*</t>
  </si>
  <si>
    <t>Comb.drug (Papaverine hydrochloridum, bendazol)</t>
  </si>
  <si>
    <t>30 упак</t>
  </si>
  <si>
    <t>Pentaerithrityl tetranitrate</t>
  </si>
  <si>
    <t>Menthol in methylisovalerate*</t>
  </si>
  <si>
    <t>Valeriana officinalis*</t>
  </si>
  <si>
    <t>50 упак</t>
  </si>
  <si>
    <t>Bisoprolol</t>
  </si>
  <si>
    <t>Amlodipine</t>
  </si>
  <si>
    <t>Enalapril</t>
  </si>
  <si>
    <t>16 000,00 Сум</t>
  </si>
  <si>
    <t>Программный продукт</t>
  </si>
  <si>
    <t>ООО "NORMA"</t>
  </si>
  <si>
    <t>1 комплект</t>
  </si>
  <si>
    <t>Очки защитные</t>
  </si>
  <si>
    <t>OOO "NEW FORMAT TASHKENT"</t>
  </si>
  <si>
    <t>4 шт</t>
  </si>
  <si>
    <t>Респиратор</t>
  </si>
  <si>
    <t>7 шт</t>
  </si>
  <si>
    <t>352 л</t>
  </si>
  <si>
    <t>Услуги по оценке системы корпоративного управления</t>
  </si>
  <si>
    <t>374 л</t>
  </si>
  <si>
    <t>Услуга по внедрению и интеграции информационных систем</t>
  </si>
  <si>
    <t>ENERGOTEXSERVIS XK</t>
  </si>
  <si>
    <t>Услуга по оценке бизнеса</t>
  </si>
  <si>
    <t>OOO "SIANT BAHO"</t>
  </si>
  <si>
    <t>1 800 000,00 Сум</t>
  </si>
  <si>
    <t>Аккумулятор свинцовый для запуска поршневых двигателей</t>
  </si>
  <si>
    <t>ABDULLAYEV JALOLIDDIN YULDASHOVICH YATT</t>
  </si>
  <si>
    <t>Услуга по ремонту весов и гирь</t>
  </si>
  <si>
    <t>ЯККА ТАРТИБДАГИ ТАДБИРКОР</t>
  </si>
  <si>
    <t>ABDUFAZO TRADE</t>
  </si>
  <si>
    <t>10 шт</t>
  </si>
  <si>
    <t>15 шт</t>
  </si>
  <si>
    <t>Водоэмульсия</t>
  </si>
  <si>
    <t>MCHJ COLOR INVEST BEST GOLD</t>
  </si>
  <si>
    <t>396 л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</si>
  <si>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</si>
  <si>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</si>
  <si>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</si>
  <si>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</si>
  <si>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</si>
  <si>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</si>
  <si>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Шприцы инъекционные однократного применения</t>
  </si>
  <si>
    <t>OOO "Pharmol"</t>
  </si>
  <si>
    <t>500 шт</t>
  </si>
  <si>
    <t>Comb.drug (Sulfanilamide, sulfathiazole)</t>
  </si>
  <si>
    <t>Салфетки и отрезы марлевые</t>
  </si>
  <si>
    <t>Ibuprofen</t>
  </si>
  <si>
    <t>Перчатки диэлектрические</t>
  </si>
  <si>
    <t>12 пар</t>
  </si>
  <si>
    <t>Comb.drug (Bromizovaleric acid*, phenobarbital, Peppermint oil*)</t>
  </si>
  <si>
    <t>25 упак</t>
  </si>
  <si>
    <t>Перчатки из полимерных материалов для защиты от внешних воздействий</t>
  </si>
  <si>
    <t>27 пар</t>
  </si>
  <si>
    <t>Comb.drug (acetylsalicylic acid, paracetamol, caffeine)*</t>
  </si>
  <si>
    <t>ООО ASIA PHARM LYUKS</t>
  </si>
  <si>
    <t>100 упак</t>
  </si>
  <si>
    <t>Sulfanilamide</t>
  </si>
  <si>
    <t>Simethicone</t>
  </si>
  <si>
    <t>Маршрутизатор</t>
  </si>
  <si>
    <t>ООО SELECT VANN TRADE</t>
  </si>
  <si>
    <t>Ammonii caustici*</t>
  </si>
  <si>
    <t>Aminophylline</t>
  </si>
  <si>
    <t>Cetirizine</t>
  </si>
  <si>
    <t>Pancreatin</t>
  </si>
  <si>
    <t>Comb drug (Paracetamol, phenylephrine, pheniramine maleate, ascorbinic acid)</t>
  </si>
  <si>
    <t>Comb.drug (Herba Thermopsidis, sodium bicarbonate)*</t>
  </si>
  <si>
    <t>Nikethamide</t>
  </si>
  <si>
    <t>1 упак</t>
  </si>
  <si>
    <t>Metoclopramide</t>
  </si>
  <si>
    <t>Paracetamol</t>
  </si>
  <si>
    <t>Procaine</t>
  </si>
  <si>
    <t>Azithromycin</t>
  </si>
  <si>
    <t>Diclofenac</t>
  </si>
  <si>
    <t>Sodium chloride*</t>
  </si>
  <si>
    <t>Аккумулятор для резервного источника питания</t>
  </si>
  <si>
    <t>000 GROWTH SMSRT</t>
  </si>
  <si>
    <t>286 л</t>
  </si>
  <si>
    <t>№№</t>
  </si>
  <si>
    <t>XADICHA BINTI ABIY MCHJ</t>
  </si>
  <si>
    <t>313 746,00 Сум</t>
  </si>
  <si>
    <t>MAXMUDOV SHOYADBEK RAVSHANBEK O‘G‘LI</t>
  </si>
  <si>
    <t>158 000,00 Сум</t>
  </si>
  <si>
    <t>GRAND AL-AZIZ TRADE MCHJ</t>
  </si>
  <si>
    <t>619 487,00 Сум</t>
  </si>
  <si>
    <t>MCHJ CHORTOQ ELEKTRON PRODUCT</t>
  </si>
  <si>
    <t>888 888,00 Сум</t>
  </si>
  <si>
    <t>Mebhydrolin</t>
  </si>
  <si>
    <t>Captopril</t>
  </si>
  <si>
    <t>55 000,00 Сум</t>
  </si>
  <si>
    <t>Phenobarbital</t>
  </si>
  <si>
    <t>59 980,00 Сум</t>
  </si>
  <si>
    <t>Comb.drug (Amoxicillin, clavulanic acid)</t>
  </si>
  <si>
    <t>Mas`uliyati cheklangan jamiyati shaklidagi "SAMARQAND-ENGLAND ECO-MEDICAL" qoshma korxonasi</t>
  </si>
  <si>
    <t>400 упак</t>
  </si>
  <si>
    <t>Xylometazoline</t>
  </si>
  <si>
    <t>164 210,00 Сум</t>
  </si>
  <si>
    <t>Comb.drug (Paracetamol, caffeine, propyphenazone)</t>
  </si>
  <si>
    <t>150 000,00 Сум</t>
  </si>
  <si>
    <t>100 000,00 Сум</t>
  </si>
  <si>
    <t>Calcium gluconate*</t>
  </si>
  <si>
    <t>JS DORI DARMON SERVICE MCHJ</t>
  </si>
  <si>
    <t>24 750,00 Сум</t>
  </si>
  <si>
    <t>Услуги по заправке и восстановление картриджей</t>
  </si>
  <si>
    <t>"EZOZAXON MOBILE SYSTEMS" mas`uliyati cheklangan jamiyati</t>
  </si>
  <si>
    <t>50 усл. ед</t>
  </si>
  <si>
    <t>749 950,00 Сум</t>
  </si>
  <si>
    <t>ООО ALL IN ONE MARKET</t>
  </si>
  <si>
    <t>754 000,00 Сум</t>
  </si>
  <si>
    <t>Услуга по текущему ремонту лифтов</t>
  </si>
  <si>
    <t>ООО TOP CHENSE CONSTRUCTION</t>
  </si>
  <si>
    <t>3 усл. ед</t>
  </si>
  <si>
    <t>5 701 557,00 Сум</t>
  </si>
  <si>
    <t xml:space="preserve">№ </t>
  </si>
  <si>
    <t>№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</si>
  <si>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</si>
  <si>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</si>
  <si>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</si>
  <si>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</si>
  <si>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</si>
  <si>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</si>
  <si>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</si>
  <si>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№20-Т</t>
  </si>
  <si>
    <t>Услуги по обеспечению безопасности и проведению расследований</t>
  </si>
  <si>
    <t>"KORNELIYA" MAS`ULIYATI CHEKLANGAN JAMIYATI</t>
  </si>
  <si>
    <t>УЗБЕКИСТАН</t>
  </si>
  <si>
    <t>Прямые закупки</t>
  </si>
  <si>
    <t>№678</t>
  </si>
  <si>
    <t>Услуги в области архитектуры и инженерно-технического проектирования, технических испытаний, исследований и анализа</t>
  </si>
  <si>
    <t>Служба санитарно-эпидемиологического благополучия и общественного здоровья Республики Узбекистан</t>
  </si>
  <si>
    <t>Единый поставщик</t>
  </si>
  <si>
    <t>10977-2022/ЕХАТ</t>
  </si>
  <si>
    <t>Оборудование компьютерное, электронное и оптическое</t>
  </si>
  <si>
    <t>ООО UNICON-SOFT</t>
  </si>
  <si>
    <t>№3/06ПШ</t>
  </si>
  <si>
    <t>Продукция и услуги сельского хозяйства и охоты</t>
  </si>
  <si>
    <t>ОБЩЕСТВО С ОГРАНИЧЕННОЙ ОТВЕТСТВЕННОСТЬЮ "ASIA METALL BUSINESS"</t>
  </si>
  <si>
    <t>№7</t>
  </si>
  <si>
    <t>Услуги в области административного, хозяйственного и прочего вспомогательного обслуживания</t>
  </si>
  <si>
    <t>"BEKOBODSEMENT" AKSIYADORLIK JAMIYATI</t>
  </si>
  <si>
    <t>47/05-22</t>
  </si>
  <si>
    <t>Узбекистон Республикаси Курилиш вазирлиги хузуридаги Шахарсозлик хужжатлари экспертизаси ДУК</t>
  </si>
  <si>
    <t>№33к</t>
  </si>
  <si>
    <t>Ўзбекистон Республикаси Курилиш вазирлиги хузуридаги Тошкент вилоят Курилиш худудий назорат инспекцияси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</si>
  <si>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</si>
  <si>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</si>
  <si>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№535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</si>
  <si>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</si>
  <si>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"SBS-INFOSOFT" MAS`ULIYATI CHEKLANGAN JAMIYAT</t>
  </si>
  <si>
    <t>№юрс-325</t>
  </si>
  <si>
    <t>Услуги издательские</t>
  </si>
  <si>
    <t>ОБЩЕСТВО С ОГРАНИЧЕННОЙ ОТВЕТСТВЕННОСТЬЮ "BIZNES-DAILY MEDIA"</t>
  </si>
  <si>
    <t>№5</t>
  </si>
  <si>
    <t>Услуги юридические и бухгалтерские</t>
  </si>
  <si>
    <t>"VAKIF" АДВОКАТЛИК ФИРМАСИ</t>
  </si>
  <si>
    <t>№ 678</t>
  </si>
  <si>
    <t>№ 26к</t>
  </si>
  <si>
    <t>№ 27 к</t>
  </si>
  <si>
    <t>№18/04</t>
  </si>
  <si>
    <t>№ 48/04-22</t>
  </si>
  <si>
    <t>№ 09-М11/0581100000016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</si>
  <si>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</si>
  <si>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АКЦИОНЕРНОЕ ОБЩЕСТВО "O`ZAGROSUG`URTA"</t>
  </si>
  <si>
    <t>№ 101</t>
  </si>
  <si>
    <t>ОБЩЕСТВО С ОГРАНИЧЕННОЙ ОТВЕТСТВЕННОСТЬЮ "TOSHKENT RIZQ BARAKA"</t>
  </si>
  <si>
    <t>Прямые закупки за полугодие 2022 г.</t>
  </si>
  <si>
    <t>Аннулированные сделки за полугодие 2022г.</t>
  </si>
  <si>
    <t>22-001-63952</t>
  </si>
  <si>
    <t>Ўзбекистон миллий метрология институти давлат корхонаси</t>
  </si>
  <si>
    <t>№91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</si>
  <si>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</si>
  <si>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</si>
  <si>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</si>
  <si>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</si>
  <si>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</si>
  <si>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</si>
  <si>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</si>
  <si>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</si>
  <si>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</si>
  <si>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</si>
  <si>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</si>
  <si>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</si>
  <si>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</si>
  <si>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</si>
  <si>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</si>
  <si>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</si>
  <si>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</si>
  <si>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</si>
  <si>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</si>
  <si>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</si>
  <si>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</si>
  <si>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№63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</si>
  <si>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</si>
  <si>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</si>
  <si>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</si>
  <si>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</si>
  <si>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</si>
  <si>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</si>
  <si>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№11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</si>
  <si>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</si>
  <si>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</si>
  <si>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</si>
  <si>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</si>
  <si>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</si>
  <si>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</si>
  <si>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</si>
  <si>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№ 36</t>
  </si>
  <si>
    <t>Т- 193</t>
  </si>
  <si>
    <t>АО "Ахангаранцемент"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</si>
  <si>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</si>
  <si>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</si>
  <si>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</si>
  <si>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</si>
  <si>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</si>
  <si>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</si>
  <si>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</si>
  <si>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</si>
  <si>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</si>
  <si>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</si>
  <si>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</si>
  <si>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</si>
  <si>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</si>
  <si>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</si>
  <si>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КАЗАХСТАН</t>
  </si>
  <si>
    <t>500 008,05 USD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</si>
  <si>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</si>
  <si>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</si>
  <si>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</si>
  <si>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</si>
  <si>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</si>
  <si>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УЧРЕЖДЕНИЕ "TOSHKENT VILOYATI YANGIYO`L SHAHAR SANITARIYA-EPIDEMIOLOGIK OSOYISHTALIK VA JAMOAT SALOMATLIGI BO`LIMI"</t>
  </si>
  <si>
    <t>№ 09-14/005800015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</si>
  <si>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</si>
  <si>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</si>
  <si>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</si>
  <si>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</si>
  <si>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</si>
  <si>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</si>
  <si>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</si>
  <si>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</si>
  <si>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</si>
  <si>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</si>
  <si>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</si>
  <si>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 xml:space="preserve">15 089 660,00 </t>
  </si>
  <si>
    <t xml:space="preserve">143 033,00 </t>
  </si>
  <si>
    <t xml:space="preserve">253 300,00 </t>
  </si>
  <si>
    <t xml:space="preserve">2 600 000 000,00 </t>
  </si>
  <si>
    <t xml:space="preserve">1 485 140,00 </t>
  </si>
  <si>
    <t xml:space="preserve">621 000,00 </t>
  </si>
  <si>
    <t xml:space="preserve">3 751 763,19 </t>
  </si>
  <si>
    <t xml:space="preserve">6 864 160,00 </t>
  </si>
  <si>
    <t xml:space="preserve">700 000,00 </t>
  </si>
  <si>
    <t xml:space="preserve">5 000 000,00 </t>
  </si>
  <si>
    <t xml:space="preserve">64 800 000,00 </t>
  </si>
  <si>
    <t xml:space="preserve">648 000 000,00 </t>
  </si>
  <si>
    <t xml:space="preserve">2 000 000,00 </t>
  </si>
  <si>
    <t xml:space="preserve">5 256 124,09 </t>
  </si>
  <si>
    <t xml:space="preserve">1 731 604,00 </t>
  </si>
  <si>
    <t xml:space="preserve">525 612 409,00 </t>
  </si>
  <si>
    <t xml:space="preserve">1 999 997 000,00 </t>
  </si>
  <si>
    <t xml:space="preserve">73 482 355,00 </t>
  </si>
  <si>
    <t xml:space="preserve">8 775 000,00 </t>
  </si>
  <si>
    <t xml:space="preserve">2 310 000 000,00 </t>
  </si>
  <si>
    <t xml:space="preserve">8 554 633,02 </t>
  </si>
  <si>
    <t xml:space="preserve">4 720 000 000,00 </t>
  </si>
  <si>
    <t xml:space="preserve">2 225 000 000,00 </t>
  </si>
  <si>
    <t xml:space="preserve">7 565 031,08 </t>
  </si>
  <si>
    <t xml:space="preserve">6 511 500 000,00 </t>
  </si>
  <si>
    <t xml:space="preserve">4 100 000 000,00 </t>
  </si>
  <si>
    <t xml:space="preserve">2 299 770,00 </t>
  </si>
  <si>
    <t xml:space="preserve">570 000 000,00 </t>
  </si>
  <si>
    <t xml:space="preserve">12 960 000,00 </t>
  </si>
  <si>
    <t xml:space="preserve">830 000,00 </t>
  </si>
  <si>
    <t xml:space="preserve">2 100 000,00 </t>
  </si>
  <si>
    <t xml:space="preserve">4 000 000 000,00 </t>
  </si>
  <si>
    <t xml:space="preserve">125 000,00 </t>
  </si>
  <si>
    <t xml:space="preserve">2 062 440,00 </t>
  </si>
  <si>
    <t xml:space="preserve">31 500 000,00 </t>
  </si>
  <si>
    <t xml:space="preserve">11 220 000 000,00 </t>
  </si>
  <si>
    <t xml:space="preserve">465 750,00 </t>
  </si>
  <si>
    <t xml:space="preserve">1 975 000 000,00 </t>
  </si>
  <si>
    <t xml:space="preserve">2 300 000,00 </t>
  </si>
  <si>
    <t xml:space="preserve">511 060,00 </t>
  </si>
  <si>
    <t xml:space="preserve">2 425 925,00 </t>
  </si>
  <si>
    <t xml:space="preserve">12 962 348,70 </t>
  </si>
  <si>
    <t xml:space="preserve">10 000 000,00 </t>
  </si>
  <si>
    <t xml:space="preserve">8 000 000 000,00 </t>
  </si>
  <si>
    <t xml:space="preserve">2 000 000 000,00 </t>
  </si>
  <si>
    <t xml:space="preserve">12 401 100,00 </t>
  </si>
  <si>
    <t xml:space="preserve">5 828 400,00 </t>
  </si>
  <si>
    <t xml:space="preserve">2 684 392,00 </t>
  </si>
  <si>
    <t xml:space="preserve">16 635 924,77 </t>
  </si>
  <si>
    <t xml:space="preserve">18 423 000,00 </t>
  </si>
  <si>
    <t xml:space="preserve">39 000 000,00 </t>
  </si>
  <si>
    <t xml:space="preserve">11 762 352,00 </t>
  </si>
  <si>
    <t xml:space="preserve">529 200,00 </t>
  </si>
  <si>
    <t>ма сделки</t>
  </si>
  <si>
    <t xml:space="preserve">2 402 400,00 </t>
  </si>
  <si>
    <t xml:space="preserve">430 000,00 </t>
  </si>
  <si>
    <t xml:space="preserve">77 800,00 </t>
  </si>
  <si>
    <t xml:space="preserve">59 150,00 </t>
  </si>
  <si>
    <t xml:space="preserve">60 834,00 </t>
  </si>
  <si>
    <t xml:space="preserve">1 006 000,00 </t>
  </si>
  <si>
    <t xml:space="preserve">19 950,00 </t>
  </si>
  <si>
    <t xml:space="preserve">4 800,00 </t>
  </si>
  <si>
    <t xml:space="preserve">237 820,00 </t>
  </si>
  <si>
    <t xml:space="preserve">84 444,00 </t>
  </si>
  <si>
    <t xml:space="preserve">25 750,00 </t>
  </si>
  <si>
    <t xml:space="preserve">1 413 660,00 </t>
  </si>
  <si>
    <t xml:space="preserve">25 000,00 </t>
  </si>
  <si>
    <t xml:space="preserve">59 460,00 </t>
  </si>
  <si>
    <t xml:space="preserve">18 900,00 </t>
  </si>
  <si>
    <t xml:space="preserve">29 775,00 </t>
  </si>
  <si>
    <t xml:space="preserve">80 000,00 </t>
  </si>
  <si>
    <t xml:space="preserve">105 330,00 </t>
  </si>
  <si>
    <t xml:space="preserve">86 400,00 </t>
  </si>
  <si>
    <t xml:space="preserve">88 100,00 </t>
  </si>
  <si>
    <t xml:space="preserve">23 961,00 </t>
  </si>
  <si>
    <t xml:space="preserve">73 850,00 </t>
  </si>
  <si>
    <t xml:space="preserve">600 000,00 </t>
  </si>
  <si>
    <t xml:space="preserve">25 710,00 </t>
  </si>
  <si>
    <t xml:space="preserve">70 885,00 </t>
  </si>
  <si>
    <t xml:space="preserve">51 000,00 </t>
  </si>
  <si>
    <t xml:space="preserve">27 875,00 </t>
  </si>
  <si>
    <t xml:space="preserve">1 380 000,00 </t>
  </si>
  <si>
    <t xml:space="preserve">64 775,00 </t>
  </si>
  <si>
    <t xml:space="preserve">527 850,00 </t>
  </si>
  <si>
    <t xml:space="preserve">3 326 400,00 </t>
  </si>
  <si>
    <t xml:space="preserve">342 500,00 </t>
  </si>
  <si>
    <t xml:space="preserve">132 000,00 </t>
  </si>
  <si>
    <t xml:space="preserve">4 050 000,00 </t>
  </si>
  <si>
    <t xml:space="preserve">21 798 000,00 </t>
  </si>
  <si>
    <t xml:space="preserve">450 000,00 </t>
  </si>
  <si>
    <t xml:space="preserve">1 207 500,00 </t>
  </si>
  <si>
    <t xml:space="preserve">1 524 439,00 </t>
  </si>
  <si>
    <t xml:space="preserve">2 510 000,00 </t>
  </si>
  <si>
    <t xml:space="preserve">1 960 000,00 </t>
  </si>
  <si>
    <t xml:space="preserve">980 000,00 </t>
  </si>
  <si>
    <t xml:space="preserve">860 000,00 </t>
  </si>
  <si>
    <t xml:space="preserve">1 800 000,00 </t>
  </si>
  <si>
    <t xml:space="preserve">4 530 660,00 </t>
  </si>
  <si>
    <t xml:space="preserve">3 141 600,00 </t>
  </si>
  <si>
    <t xml:space="preserve">3 240 000,00 </t>
  </si>
  <si>
    <t xml:space="preserve">276 000,00 </t>
  </si>
  <si>
    <t xml:space="preserve">805 000,00 </t>
  </si>
  <si>
    <t xml:space="preserve">2 956 800,00 </t>
  </si>
  <si>
    <t xml:space="preserve">6 247 200,00 </t>
  </si>
  <si>
    <t xml:space="preserve">24 900,00 </t>
  </si>
  <si>
    <t xml:space="preserve">104 250,00 </t>
  </si>
  <si>
    <t xml:space="preserve">77 000,00 </t>
  </si>
  <si>
    <t xml:space="preserve">46 000,00 </t>
  </si>
  <si>
    <t xml:space="preserve">29 980,00 </t>
  </si>
  <si>
    <t xml:space="preserve">21 495,00 </t>
  </si>
  <si>
    <t xml:space="preserve">149 950,00 </t>
  </si>
  <si>
    <t xml:space="preserve">260 000,00 </t>
  </si>
  <si>
    <t xml:space="preserve">35 980,00 </t>
  </si>
  <si>
    <t xml:space="preserve">31 200,00 </t>
  </si>
  <si>
    <t xml:space="preserve">17 450,00 </t>
  </si>
  <si>
    <t xml:space="preserve">36 600,00 </t>
  </si>
  <si>
    <t xml:space="preserve">23 400,00 </t>
  </si>
  <si>
    <t xml:space="preserve">119 000,00 </t>
  </si>
  <si>
    <t xml:space="preserve">96 800,00 </t>
  </si>
  <si>
    <t xml:space="preserve">10 500,00 </t>
  </si>
  <si>
    <t xml:space="preserve">64 500,00 </t>
  </si>
  <si>
    <t xml:space="preserve">107 200,00 </t>
  </si>
  <si>
    <t xml:space="preserve">38 425,00 </t>
  </si>
  <si>
    <t xml:space="preserve">163 500,00 </t>
  </si>
  <si>
    <t xml:space="preserve">50 250,00 </t>
  </si>
  <si>
    <t xml:space="preserve">55 500,00 </t>
  </si>
  <si>
    <t xml:space="preserve">35 400,00 </t>
  </si>
  <si>
    <t xml:space="preserve">40 000,00 </t>
  </si>
  <si>
    <t xml:space="preserve">43 000,00 </t>
  </si>
  <si>
    <t xml:space="preserve">111 500,00 </t>
  </si>
  <si>
    <t xml:space="preserve">16 000,00 </t>
  </si>
  <si>
    <t xml:space="preserve">2 370 000,00 </t>
  </si>
  <si>
    <t xml:space="preserve">3 840 000,00 </t>
  </si>
  <si>
    <t xml:space="preserve">4 065 600,00 </t>
  </si>
  <si>
    <t xml:space="preserve">2 741 776,00 </t>
  </si>
  <si>
    <t xml:space="preserve">2 585 000,00 </t>
  </si>
  <si>
    <t xml:space="preserve">517 500,00 </t>
  </si>
  <si>
    <t xml:space="preserve">598 350,00 </t>
  </si>
  <si>
    <t xml:space="preserve">423 000,00 </t>
  </si>
  <si>
    <t xml:space="preserve">774 000,00 </t>
  </si>
  <si>
    <t xml:space="preserve">1 945 000,00 </t>
  </si>
  <si>
    <t xml:space="preserve">4 752 000,00 </t>
  </si>
  <si>
    <t xml:space="preserve">850 000,00 </t>
  </si>
  <si>
    <t xml:space="preserve">380 000,00 </t>
  </si>
  <si>
    <t xml:space="preserve">319 200,00 </t>
  </si>
  <si>
    <t xml:space="preserve">12 500 000,00 </t>
  </si>
  <si>
    <t xml:space="preserve">2 070 000,00 </t>
  </si>
  <si>
    <t xml:space="preserve">23 000 000,00 </t>
  </si>
  <si>
    <t xml:space="preserve">908 789,00 </t>
  </si>
  <si>
    <t xml:space="preserve">575 000,00 </t>
  </si>
  <si>
    <t xml:space="preserve">210 000,00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</si>
</sst>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1"/>
      <color rgb="FFFFFFFF"/>
      <name val="Open Sans"/>
    </font>
    <font>
      <b/>
      <sz val="10"/>
      <color rgb="FFFFFFFF"/>
      <name val="Open Sans"/>
    </font>
    <font>
      <sz val="10"/>
      <color rgb="FF000000"/>
      <name val="Open Sans"/>
    </font>
    <font>
      <b/>
      <sz val="10"/>
      <color rgb="FF000000"/>
      <name val="Open Sans"/>
    </font>
    <font>
      <b/>
      <sz val="16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/>
    <xf numFmtId="0" fontId="9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1" fillId="0" borderId="1" xfId="0" applyFont="1" applyBorder="1"/>
    <xf numFmtId="14" fontId="9" fillId="3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"/>
  <sheetViews>
    <sheetView tabSelected="1" topLeftCell="A42" zoomScaleNormal="100" workbookViewId="0">
      <selection activeCell="M48" sqref="M48"/>
    </sheetView>
  </sheetViews>
  <sheetFormatPr defaultRowHeight="12.75"/>
  <cols>
    <col min="1" max="1" width="4.7109375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7" width="16" customWidth="1"/>
    <col min="8" max="8" width="21.85546875" customWidth="1"/>
  </cols>
  <sheetData>
    <row r="1" spans="1:15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</row>
    <row r="3" spans="1:15" ht="39.950000000000003" customHeight="1">
      <c r="A3" s="11" t="s">
        <v>162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380</v>
      </c>
    </row>
    <row r="4" spans="1:15" ht="39.950000000000003" customHeight="1">
      <c r="A4" s="11">
        <v>1</v>
      </c>
      <c r="B4" s="12">
        <v>32590</v>
      </c>
      <c r="C4" s="13">
        <v>44573</v>
      </c>
      <c r="D4" s="14" t="s">
        <v>45</v>
      </c>
      <c r="E4" s="12" t="s">
        <v>46</v>
      </c>
      <c r="F4" s="12">
        <v>303730584</v>
      </c>
      <c r="G4" s="12" t="s">
        <v>161</v>
      </c>
      <c r="H4" s="12" t="s">
        <v>381</v>
      </c>
    </row>
    <row r="5" spans="1:15" ht="39.950000000000003" customHeight="1">
      <c r="A5" s="11">
        <f>A4+1</f>
        <v>2</v>
      </c>
      <c r="B5" s="4">
        <v>42018</v>
      </c>
      <c r="C5" s="5">
        <v>44581</v>
      </c>
      <c r="D5" s="6" t="s">
        <v>159</v>
      </c>
      <c r="E5" s="4" t="s">
        <v>160</v>
      </c>
      <c r="F5" s="4">
        <v>309129908</v>
      </c>
      <c r="G5" s="4" t="s">
        <v>10</v>
      </c>
      <c r="H5" s="4" t="s">
        <v>382</v>
      </c>
    </row>
    <row r="6" spans="1:15" ht="39.950000000000003" customHeight="1">
      <c r="A6" s="11">
        <f t="shared" ref="A6:A69" si="0">A5+1</f>
        <v>3</v>
      </c>
      <c r="B6" s="4">
        <v>59965</v>
      </c>
      <c r="C6" s="5">
        <v>44587</v>
      </c>
      <c r="D6" s="6" t="s">
        <v>138</v>
      </c>
      <c r="E6" s="4" t="s">
        <v>139</v>
      </c>
      <c r="F6" s="4">
        <v>304961369</v>
      </c>
      <c r="G6" s="4" t="s">
        <v>140</v>
      </c>
      <c r="H6" s="4" t="s">
        <v>383</v>
      </c>
    </row>
    <row r="7" spans="1:15" ht="39.950000000000003" customHeight="1">
      <c r="A7" s="11">
        <f t="shared" si="0"/>
        <v>4</v>
      </c>
      <c r="B7" s="12">
        <v>59948</v>
      </c>
      <c r="C7" s="13">
        <v>44587</v>
      </c>
      <c r="D7" s="14" t="s">
        <v>141</v>
      </c>
      <c r="E7" s="12" t="s">
        <v>139</v>
      </c>
      <c r="F7" s="12">
        <v>304961369</v>
      </c>
      <c r="G7" s="12" t="s">
        <v>89</v>
      </c>
      <c r="H7" s="12" t="s">
        <v>384</v>
      </c>
    </row>
    <row r="8" spans="1:15" ht="39.950000000000003" customHeight="1">
      <c r="A8" s="11">
        <f t="shared" si="0"/>
        <v>5</v>
      </c>
      <c r="B8" s="4">
        <v>59921</v>
      </c>
      <c r="C8" s="5">
        <v>44587</v>
      </c>
      <c r="D8" s="6" t="s">
        <v>142</v>
      </c>
      <c r="E8" s="4" t="s">
        <v>125</v>
      </c>
      <c r="F8" s="4">
        <v>306334204</v>
      </c>
      <c r="G8" s="4" t="s">
        <v>68</v>
      </c>
      <c r="H8" s="4" t="s">
        <v>385</v>
      </c>
    </row>
    <row r="9" spans="1:15" ht="39.950000000000003" customHeight="1">
      <c r="A9" s="11">
        <f t="shared" si="0"/>
        <v>6</v>
      </c>
      <c r="B9" s="7">
        <v>59886</v>
      </c>
      <c r="C9" s="8">
        <v>44587</v>
      </c>
      <c r="D9" s="9" t="s">
        <v>143</v>
      </c>
      <c r="E9" s="7" t="s">
        <v>144</v>
      </c>
      <c r="F9" s="7">
        <v>307018500</v>
      </c>
      <c r="G9" s="7" t="s">
        <v>10</v>
      </c>
      <c r="H9" s="7" t="s">
        <v>386</v>
      </c>
    </row>
    <row r="10" spans="1:15" ht="39.950000000000003" customHeight="1">
      <c r="A10" s="11">
        <f t="shared" si="0"/>
        <v>7</v>
      </c>
      <c r="B10" s="4">
        <v>59609</v>
      </c>
      <c r="C10" s="5">
        <v>44587</v>
      </c>
      <c r="D10" s="6" t="s">
        <v>145</v>
      </c>
      <c r="E10" s="4" t="s">
        <v>125</v>
      </c>
      <c r="F10" s="4">
        <v>306334204</v>
      </c>
      <c r="G10" s="4" t="s">
        <v>52</v>
      </c>
      <c r="H10" s="4" t="s">
        <v>387</v>
      </c>
    </row>
    <row r="11" spans="1:15" ht="39.950000000000003" customHeight="1">
      <c r="A11" s="11">
        <f t="shared" si="0"/>
        <v>8</v>
      </c>
      <c r="B11" s="7">
        <v>59605</v>
      </c>
      <c r="C11" s="8">
        <v>44587</v>
      </c>
      <c r="D11" s="9" t="s">
        <v>146</v>
      </c>
      <c r="E11" s="7" t="s">
        <v>54</v>
      </c>
      <c r="F11" s="7">
        <v>307005723</v>
      </c>
      <c r="G11" s="7" t="s">
        <v>68</v>
      </c>
      <c r="H11" s="7" t="s">
        <v>388</v>
      </c>
    </row>
    <row r="12" spans="1:15" ht="39.950000000000003" customHeight="1">
      <c r="A12" s="11">
        <f t="shared" si="0"/>
        <v>9</v>
      </c>
      <c r="B12" s="4">
        <v>59574</v>
      </c>
      <c r="C12" s="5">
        <v>44587</v>
      </c>
      <c r="D12" s="6" t="s">
        <v>76</v>
      </c>
      <c r="E12" s="4" t="s">
        <v>125</v>
      </c>
      <c r="F12" s="4">
        <v>306334204</v>
      </c>
      <c r="G12" s="4" t="s">
        <v>75</v>
      </c>
      <c r="H12" s="4" t="s">
        <v>389</v>
      </c>
    </row>
    <row r="13" spans="1:15" ht="39.950000000000003" customHeight="1">
      <c r="A13" s="11">
        <f t="shared" si="0"/>
        <v>10</v>
      </c>
      <c r="B13" s="7">
        <v>59565</v>
      </c>
      <c r="C13" s="8">
        <v>44587</v>
      </c>
      <c r="D13" s="9" t="s">
        <v>147</v>
      </c>
      <c r="E13" s="7" t="s">
        <v>125</v>
      </c>
      <c r="F13" s="7">
        <v>306334204</v>
      </c>
      <c r="G13" s="7" t="s">
        <v>68</v>
      </c>
      <c r="H13" s="7" t="s">
        <v>390</v>
      </c>
    </row>
    <row r="14" spans="1:15" ht="39.950000000000003" customHeight="1">
      <c r="A14" s="11">
        <f t="shared" si="0"/>
        <v>11</v>
      </c>
      <c r="B14" s="4">
        <v>59562</v>
      </c>
      <c r="C14" s="5">
        <v>44587</v>
      </c>
      <c r="D14" s="6" t="s">
        <v>148</v>
      </c>
      <c r="E14" s="4" t="s">
        <v>125</v>
      </c>
      <c r="F14" s="4">
        <v>306334204</v>
      </c>
      <c r="G14" s="4" t="s">
        <v>68</v>
      </c>
      <c r="H14" s="4" t="s">
        <v>391</v>
      </c>
    </row>
    <row r="15" spans="1:15" ht="39.950000000000003" customHeight="1">
      <c r="A15" s="11">
        <f t="shared" si="0"/>
        <v>12</v>
      </c>
      <c r="B15" s="7">
        <v>59560</v>
      </c>
      <c r="C15" s="8">
        <v>44587</v>
      </c>
      <c r="D15" s="9" t="s">
        <v>149</v>
      </c>
      <c r="E15" s="7" t="s">
        <v>125</v>
      </c>
      <c r="F15" s="7">
        <v>306334204</v>
      </c>
      <c r="G15" s="7" t="s">
        <v>85</v>
      </c>
      <c r="H15" s="7" t="s">
        <v>392</v>
      </c>
    </row>
    <row r="16" spans="1:15" ht="39.950000000000003" customHeight="1">
      <c r="A16" s="11">
        <f t="shared" si="0"/>
        <v>13</v>
      </c>
      <c r="B16" s="4">
        <v>59555</v>
      </c>
      <c r="C16" s="5">
        <v>44587</v>
      </c>
      <c r="D16" s="6" t="s">
        <v>150</v>
      </c>
      <c r="E16" s="4" t="s">
        <v>54</v>
      </c>
      <c r="F16" s="4">
        <v>307005723</v>
      </c>
      <c r="G16" s="4" t="s">
        <v>75</v>
      </c>
      <c r="H16" s="4" t="s">
        <v>393</v>
      </c>
    </row>
    <row r="17" spans="1:8" ht="39.950000000000003" customHeight="1">
      <c r="A17" s="11">
        <f t="shared" si="0"/>
        <v>14</v>
      </c>
      <c r="B17" s="7">
        <v>59550</v>
      </c>
      <c r="C17" s="8">
        <v>44587</v>
      </c>
      <c r="D17" s="9" t="s">
        <v>91</v>
      </c>
      <c r="E17" s="7" t="s">
        <v>125</v>
      </c>
      <c r="F17" s="7">
        <v>306334204</v>
      </c>
      <c r="G17" s="7" t="s">
        <v>63</v>
      </c>
      <c r="H17" s="7" t="s">
        <v>394</v>
      </c>
    </row>
    <row r="18" spans="1:8" ht="39.950000000000003" customHeight="1">
      <c r="A18" s="11">
        <f t="shared" si="0"/>
        <v>15</v>
      </c>
      <c r="B18" s="4">
        <v>59540</v>
      </c>
      <c r="C18" s="5">
        <v>44587</v>
      </c>
      <c r="D18" s="6" t="s">
        <v>151</v>
      </c>
      <c r="E18" s="4" t="s">
        <v>54</v>
      </c>
      <c r="F18" s="4">
        <v>307005723</v>
      </c>
      <c r="G18" s="4" t="s">
        <v>152</v>
      </c>
      <c r="H18" s="4" t="s">
        <v>395</v>
      </c>
    </row>
    <row r="19" spans="1:8" ht="39.950000000000003" customHeight="1">
      <c r="A19" s="11">
        <f t="shared" si="0"/>
        <v>16</v>
      </c>
      <c r="B19" s="7">
        <v>59513</v>
      </c>
      <c r="C19" s="8">
        <v>44587</v>
      </c>
      <c r="D19" s="9" t="s">
        <v>153</v>
      </c>
      <c r="E19" s="7" t="s">
        <v>125</v>
      </c>
      <c r="F19" s="7">
        <v>306334204</v>
      </c>
      <c r="G19" s="7" t="s">
        <v>63</v>
      </c>
      <c r="H19" s="7" t="s">
        <v>396</v>
      </c>
    </row>
    <row r="20" spans="1:8" ht="39.950000000000003" customHeight="1">
      <c r="A20" s="11">
        <f t="shared" si="0"/>
        <v>17</v>
      </c>
      <c r="B20" s="4">
        <v>59262</v>
      </c>
      <c r="C20" s="5">
        <v>44587</v>
      </c>
      <c r="D20" s="6" t="s">
        <v>154</v>
      </c>
      <c r="E20" s="4" t="s">
        <v>54</v>
      </c>
      <c r="F20" s="4">
        <v>307005723</v>
      </c>
      <c r="G20" s="4" t="s">
        <v>140</v>
      </c>
      <c r="H20" s="4" t="s">
        <v>397</v>
      </c>
    </row>
    <row r="21" spans="1:8" ht="39.950000000000003" customHeight="1">
      <c r="A21" s="11">
        <f t="shared" si="0"/>
        <v>18</v>
      </c>
      <c r="B21" s="7">
        <v>59164</v>
      </c>
      <c r="C21" s="8">
        <v>44587</v>
      </c>
      <c r="D21" s="9" t="s">
        <v>155</v>
      </c>
      <c r="E21" s="7" t="s">
        <v>125</v>
      </c>
      <c r="F21" s="7">
        <v>306334204</v>
      </c>
      <c r="G21" s="7" t="s">
        <v>85</v>
      </c>
      <c r="H21" s="7" t="s">
        <v>398</v>
      </c>
    </row>
    <row r="22" spans="1:8" ht="39.950000000000003" customHeight="1">
      <c r="A22" s="11">
        <f t="shared" si="0"/>
        <v>19</v>
      </c>
      <c r="B22" s="4">
        <v>59123</v>
      </c>
      <c r="C22" s="5">
        <v>44587</v>
      </c>
      <c r="D22" s="6"/>
      <c r="E22" s="4" t="s">
        <v>125</v>
      </c>
      <c r="F22" s="4">
        <v>306334204</v>
      </c>
      <c r="G22" s="4">
        <v>2</v>
      </c>
      <c r="H22" s="4" t="s">
        <v>399</v>
      </c>
    </row>
    <row r="23" spans="1:8" ht="39.950000000000003" customHeight="1">
      <c r="A23" s="11">
        <f t="shared" si="0"/>
        <v>20</v>
      </c>
      <c r="B23" s="7">
        <v>59077</v>
      </c>
      <c r="C23" s="8">
        <v>44587</v>
      </c>
      <c r="D23" s="9" t="s">
        <v>156</v>
      </c>
      <c r="E23" s="7" t="s">
        <v>125</v>
      </c>
      <c r="F23" s="7">
        <v>306334204</v>
      </c>
      <c r="G23" s="7" t="s">
        <v>52</v>
      </c>
      <c r="H23" s="7" t="s">
        <v>400</v>
      </c>
    </row>
    <row r="24" spans="1:8" ht="39.950000000000003" customHeight="1">
      <c r="A24" s="11">
        <f t="shared" si="0"/>
        <v>21</v>
      </c>
      <c r="B24" s="4">
        <v>59061</v>
      </c>
      <c r="C24" s="5">
        <v>44587</v>
      </c>
      <c r="D24" s="6"/>
      <c r="E24" s="4" t="s">
        <v>125</v>
      </c>
      <c r="F24" s="4">
        <v>306334204</v>
      </c>
      <c r="G24" s="4">
        <v>3</v>
      </c>
      <c r="H24" s="4" t="s">
        <v>401</v>
      </c>
    </row>
    <row r="25" spans="1:8" ht="39.950000000000003" customHeight="1">
      <c r="A25" s="11">
        <f t="shared" si="0"/>
        <v>22</v>
      </c>
      <c r="B25" s="7">
        <v>59021</v>
      </c>
      <c r="C25" s="8">
        <v>44587</v>
      </c>
      <c r="D25" s="9" t="s">
        <v>88</v>
      </c>
      <c r="E25" s="7" t="s">
        <v>125</v>
      </c>
      <c r="F25" s="7">
        <v>306334204</v>
      </c>
      <c r="G25" s="7" t="s">
        <v>89</v>
      </c>
      <c r="H25" s="7" t="s">
        <v>402</v>
      </c>
    </row>
    <row r="26" spans="1:8" ht="39.950000000000003" customHeight="1">
      <c r="A26" s="11">
        <f t="shared" si="0"/>
        <v>23</v>
      </c>
      <c r="B26" s="4">
        <v>59003</v>
      </c>
      <c r="C26" s="5">
        <v>44587</v>
      </c>
      <c r="D26" s="6" t="s">
        <v>157</v>
      </c>
      <c r="E26" s="4" t="s">
        <v>54</v>
      </c>
      <c r="F26" s="4">
        <v>307005723</v>
      </c>
      <c r="G26" s="4" t="s">
        <v>52</v>
      </c>
      <c r="H26" s="4" t="s">
        <v>403</v>
      </c>
    </row>
    <row r="27" spans="1:8" ht="39.950000000000003" customHeight="1">
      <c r="A27" s="11">
        <f t="shared" si="0"/>
        <v>24</v>
      </c>
      <c r="B27" s="12">
        <v>58998</v>
      </c>
      <c r="C27" s="13">
        <v>44587</v>
      </c>
      <c r="D27" s="14" t="s">
        <v>158</v>
      </c>
      <c r="E27" s="12" t="s">
        <v>125</v>
      </c>
      <c r="F27" s="12">
        <v>306334204</v>
      </c>
      <c r="G27" s="12" t="s">
        <v>52</v>
      </c>
      <c r="H27" s="12" t="s">
        <v>404</v>
      </c>
    </row>
    <row r="28" spans="1:8" ht="39.950000000000003" customHeight="1">
      <c r="A28" s="11">
        <f t="shared" si="0"/>
        <v>25</v>
      </c>
      <c r="B28" s="4">
        <v>64791</v>
      </c>
      <c r="C28" s="5">
        <v>44591</v>
      </c>
      <c r="D28" s="6" t="s">
        <v>129</v>
      </c>
      <c r="E28" s="4" t="s">
        <v>125</v>
      </c>
      <c r="F28" s="4">
        <v>306334204</v>
      </c>
      <c r="G28" s="4" t="s">
        <v>63</v>
      </c>
      <c r="H28" s="4" t="s">
        <v>405</v>
      </c>
    </row>
    <row r="29" spans="1:8" ht="39.950000000000003" customHeight="1">
      <c r="A29" s="11">
        <f t="shared" si="0"/>
        <v>26</v>
      </c>
      <c r="B29" s="7">
        <v>64789</v>
      </c>
      <c r="C29" s="8">
        <v>44591</v>
      </c>
      <c r="D29" s="9" t="s">
        <v>130</v>
      </c>
      <c r="E29" s="7" t="s">
        <v>125</v>
      </c>
      <c r="F29" s="7">
        <v>306334204</v>
      </c>
      <c r="G29" s="7" t="s">
        <v>115</v>
      </c>
      <c r="H29" s="7" t="s">
        <v>406</v>
      </c>
    </row>
    <row r="30" spans="1:8" ht="39.950000000000003" customHeight="1">
      <c r="A30" s="11">
        <f t="shared" si="0"/>
        <v>27</v>
      </c>
      <c r="B30" s="4">
        <v>64764</v>
      </c>
      <c r="C30" s="5">
        <v>44591</v>
      </c>
      <c r="D30" s="6" t="s">
        <v>131</v>
      </c>
      <c r="E30" s="4" t="s">
        <v>125</v>
      </c>
      <c r="F30" s="4">
        <v>306334204</v>
      </c>
      <c r="G30" s="4" t="s">
        <v>63</v>
      </c>
      <c r="H30" s="4" t="s">
        <v>407</v>
      </c>
    </row>
    <row r="31" spans="1:8" ht="39.950000000000003" customHeight="1">
      <c r="A31" s="11">
        <f t="shared" si="0"/>
        <v>28</v>
      </c>
      <c r="B31" s="7">
        <v>64758</v>
      </c>
      <c r="C31" s="8">
        <v>44591</v>
      </c>
      <c r="D31" s="9" t="s">
        <v>132</v>
      </c>
      <c r="E31" s="7" t="s">
        <v>98</v>
      </c>
      <c r="F31" s="7">
        <v>301382671</v>
      </c>
      <c r="G31" s="7" t="s">
        <v>133</v>
      </c>
      <c r="H31" s="7" t="s">
        <v>408</v>
      </c>
    </row>
    <row r="32" spans="1:8" ht="39.950000000000003" customHeight="1">
      <c r="A32" s="11">
        <f t="shared" si="0"/>
        <v>29</v>
      </c>
      <c r="B32" s="4">
        <v>64737</v>
      </c>
      <c r="C32" s="5">
        <v>44591</v>
      </c>
      <c r="D32" s="6" t="s">
        <v>134</v>
      </c>
      <c r="E32" s="4" t="s">
        <v>125</v>
      </c>
      <c r="F32" s="4">
        <v>306334204</v>
      </c>
      <c r="G32" s="4" t="s">
        <v>135</v>
      </c>
      <c r="H32" s="4" t="s">
        <v>409</v>
      </c>
    </row>
    <row r="33" spans="1:8" ht="39.950000000000003" customHeight="1">
      <c r="A33" s="11">
        <f t="shared" si="0"/>
        <v>30</v>
      </c>
      <c r="B33" s="7">
        <v>64727</v>
      </c>
      <c r="C33" s="8">
        <v>44591</v>
      </c>
      <c r="D33" s="9" t="s">
        <v>136</v>
      </c>
      <c r="E33" s="7" t="s">
        <v>98</v>
      </c>
      <c r="F33" s="7">
        <v>301382671</v>
      </c>
      <c r="G33" s="7" t="s">
        <v>137</v>
      </c>
      <c r="H33" s="7" t="s">
        <v>410</v>
      </c>
    </row>
    <row r="34" spans="1:8" ht="39.950000000000003" customHeight="1">
      <c r="A34" s="11">
        <f t="shared" si="0"/>
        <v>31</v>
      </c>
      <c r="B34" s="7">
        <v>68678</v>
      </c>
      <c r="C34" s="8">
        <v>44595</v>
      </c>
      <c r="D34" s="9" t="s">
        <v>45</v>
      </c>
      <c r="E34" s="7" t="s">
        <v>46</v>
      </c>
      <c r="F34" s="7">
        <v>303730584</v>
      </c>
      <c r="G34" s="7" t="s">
        <v>119</v>
      </c>
      <c r="H34" s="7" t="s">
        <v>411</v>
      </c>
    </row>
    <row r="35" spans="1:8" ht="39.950000000000003" customHeight="1">
      <c r="A35" s="11">
        <f t="shared" si="0"/>
        <v>32</v>
      </c>
      <c r="B35" s="4">
        <v>70406</v>
      </c>
      <c r="C35" s="5">
        <v>44596</v>
      </c>
      <c r="D35" s="6" t="s">
        <v>126</v>
      </c>
      <c r="E35" s="4" t="s">
        <v>127</v>
      </c>
      <c r="F35" s="4">
        <v>307024289</v>
      </c>
      <c r="G35" s="4" t="s">
        <v>128</v>
      </c>
      <c r="H35" s="4" t="s">
        <v>412</v>
      </c>
    </row>
    <row r="36" spans="1:8" ht="39.950000000000003" customHeight="1">
      <c r="A36" s="11">
        <f t="shared" si="0"/>
        <v>33</v>
      </c>
      <c r="B36" s="7">
        <v>76821</v>
      </c>
      <c r="C36" s="8">
        <v>44600</v>
      </c>
      <c r="D36" s="9" t="s">
        <v>124</v>
      </c>
      <c r="E36" s="7" t="s">
        <v>125</v>
      </c>
      <c r="F36" s="7">
        <v>306334204</v>
      </c>
      <c r="G36" s="7" t="s">
        <v>75</v>
      </c>
      <c r="H36" s="7" t="s">
        <v>413</v>
      </c>
    </row>
    <row r="37" spans="1:8" ht="39.950000000000003" customHeight="1">
      <c r="A37" s="11">
        <f t="shared" si="0"/>
        <v>34</v>
      </c>
      <c r="B37" s="4">
        <v>83311</v>
      </c>
      <c r="C37" s="5">
        <v>44603</v>
      </c>
      <c r="D37" s="6" t="s">
        <v>122</v>
      </c>
      <c r="E37" s="4" t="s">
        <v>123</v>
      </c>
      <c r="F37" s="4">
        <v>307890424</v>
      </c>
      <c r="G37" s="4" t="s">
        <v>18</v>
      </c>
      <c r="H37" s="4" t="s">
        <v>414</v>
      </c>
    </row>
    <row r="38" spans="1:8" ht="39.950000000000003" customHeight="1">
      <c r="A38" s="11">
        <f t="shared" si="0"/>
        <v>35</v>
      </c>
      <c r="B38" s="7">
        <v>86071</v>
      </c>
      <c r="C38" s="8">
        <v>44605</v>
      </c>
      <c r="D38" s="9" t="s">
        <v>120</v>
      </c>
      <c r="E38" s="7" t="s">
        <v>121</v>
      </c>
      <c r="F38" s="7">
        <v>206801551</v>
      </c>
      <c r="G38" s="7" t="s">
        <v>18</v>
      </c>
      <c r="H38" s="7" t="s">
        <v>415</v>
      </c>
    </row>
    <row r="39" spans="1:8" ht="39.950000000000003" customHeight="1">
      <c r="A39" s="11">
        <f t="shared" si="0"/>
        <v>36</v>
      </c>
      <c r="B39" s="4">
        <v>120335</v>
      </c>
      <c r="C39" s="5">
        <v>44622</v>
      </c>
      <c r="D39" s="6" t="s">
        <v>45</v>
      </c>
      <c r="E39" s="4" t="s">
        <v>46</v>
      </c>
      <c r="F39" s="4">
        <v>303730584</v>
      </c>
      <c r="G39" s="4" t="s">
        <v>119</v>
      </c>
      <c r="H39" s="4" t="s">
        <v>411</v>
      </c>
    </row>
    <row r="40" spans="1:8" ht="39.950000000000003" customHeight="1">
      <c r="A40" s="11">
        <f t="shared" si="0"/>
        <v>37</v>
      </c>
      <c r="B40" s="7">
        <v>147056</v>
      </c>
      <c r="C40" s="8">
        <v>44634</v>
      </c>
      <c r="D40" s="9" t="s">
        <v>97</v>
      </c>
      <c r="E40" s="7" t="s">
        <v>114</v>
      </c>
      <c r="F40" s="7">
        <v>308921059</v>
      </c>
      <c r="G40" s="7" t="s">
        <v>115</v>
      </c>
      <c r="H40" s="7" t="s">
        <v>416</v>
      </c>
    </row>
    <row r="41" spans="1:8" ht="39.950000000000003" customHeight="1">
      <c r="A41" s="11">
        <f t="shared" si="0"/>
        <v>38</v>
      </c>
      <c r="B41" s="4">
        <v>147004</v>
      </c>
      <c r="C41" s="5">
        <v>44634</v>
      </c>
      <c r="D41" s="6" t="s">
        <v>97</v>
      </c>
      <c r="E41" s="4" t="s">
        <v>98</v>
      </c>
      <c r="F41" s="4">
        <v>301382671</v>
      </c>
      <c r="G41" s="4" t="s">
        <v>116</v>
      </c>
      <c r="H41" s="4" t="s">
        <v>417</v>
      </c>
    </row>
    <row r="42" spans="1:8" ht="39.950000000000003" customHeight="1">
      <c r="A42" s="11">
        <f t="shared" si="0"/>
        <v>39</v>
      </c>
      <c r="B42" s="7">
        <v>145102</v>
      </c>
      <c r="C42" s="8">
        <v>44634</v>
      </c>
      <c r="D42" s="9" t="s">
        <v>117</v>
      </c>
      <c r="E42" s="7" t="s">
        <v>118</v>
      </c>
      <c r="F42" s="7">
        <v>308667034</v>
      </c>
      <c r="G42" s="7" t="s">
        <v>101</v>
      </c>
      <c r="H42" s="7" t="s">
        <v>418</v>
      </c>
    </row>
    <row r="43" spans="1:8" ht="39.950000000000003" customHeight="1">
      <c r="A43" s="11">
        <f t="shared" si="0"/>
        <v>40</v>
      </c>
      <c r="B43" s="7">
        <v>154629</v>
      </c>
      <c r="C43" s="8">
        <v>44637</v>
      </c>
      <c r="D43" s="9" t="s">
        <v>112</v>
      </c>
      <c r="E43" s="7" t="s">
        <v>113</v>
      </c>
      <c r="F43" s="7">
        <v>429335630</v>
      </c>
      <c r="G43" s="7" t="s">
        <v>18</v>
      </c>
      <c r="H43" s="7" t="s">
        <v>419</v>
      </c>
    </row>
    <row r="44" spans="1:8" ht="39.950000000000003" customHeight="1">
      <c r="A44" s="11">
        <f t="shared" si="0"/>
        <v>41</v>
      </c>
      <c r="B44" s="4">
        <v>154553</v>
      </c>
      <c r="C44" s="5">
        <v>44637</v>
      </c>
      <c r="D44" s="6" t="s">
        <v>112</v>
      </c>
      <c r="E44" s="4" t="s">
        <v>113</v>
      </c>
      <c r="F44" s="4">
        <v>429335630</v>
      </c>
      <c r="G44" s="4" t="s">
        <v>13</v>
      </c>
      <c r="H44" s="4" t="s">
        <v>420</v>
      </c>
    </row>
    <row r="45" spans="1:8" ht="39.950000000000003" customHeight="1">
      <c r="A45" s="11">
        <f t="shared" si="0"/>
        <v>42</v>
      </c>
      <c r="B45" s="12">
        <v>156005</v>
      </c>
      <c r="C45" s="13">
        <v>44638</v>
      </c>
      <c r="D45" s="14" t="s">
        <v>110</v>
      </c>
      <c r="E45" s="12" t="s">
        <v>111</v>
      </c>
      <c r="F45" s="12">
        <v>621447626</v>
      </c>
      <c r="G45" s="12" t="s">
        <v>99</v>
      </c>
      <c r="H45" s="12" t="s">
        <v>420</v>
      </c>
    </row>
    <row r="46" spans="1:8" ht="39.950000000000003" customHeight="1">
      <c r="A46" s="11">
        <f t="shared" si="0"/>
        <v>43</v>
      </c>
      <c r="B46" s="7">
        <v>155164</v>
      </c>
      <c r="C46" s="8">
        <v>44638</v>
      </c>
      <c r="D46" s="9" t="s">
        <v>112</v>
      </c>
      <c r="E46" s="7" t="s">
        <v>113</v>
      </c>
      <c r="F46" s="7">
        <v>429335630</v>
      </c>
      <c r="G46" s="7" t="s">
        <v>18</v>
      </c>
      <c r="H46" s="7" t="s">
        <v>421</v>
      </c>
    </row>
    <row r="47" spans="1:8" ht="39.950000000000003" customHeight="1">
      <c r="A47" s="11">
        <f t="shared" si="0"/>
        <v>44</v>
      </c>
      <c r="B47" s="4">
        <v>155157</v>
      </c>
      <c r="C47" s="5">
        <v>44638</v>
      </c>
      <c r="D47" s="6" t="s">
        <v>112</v>
      </c>
      <c r="E47" s="4" t="s">
        <v>113</v>
      </c>
      <c r="F47" s="4">
        <v>429335630</v>
      </c>
      <c r="G47" s="4" t="s">
        <v>18</v>
      </c>
      <c r="H47" s="4" t="s">
        <v>422</v>
      </c>
    </row>
    <row r="48" spans="1:8" ht="39.950000000000003" customHeight="1">
      <c r="A48" s="11">
        <f t="shared" si="0"/>
        <v>45</v>
      </c>
      <c r="B48" s="7">
        <v>165629</v>
      </c>
      <c r="C48" s="8">
        <v>44645</v>
      </c>
      <c r="D48" s="9" t="s">
        <v>107</v>
      </c>
      <c r="E48" s="7" t="s">
        <v>108</v>
      </c>
      <c r="F48" s="7">
        <v>205040678</v>
      </c>
      <c r="G48" s="7" t="s">
        <v>18</v>
      </c>
      <c r="H48" s="7" t="s">
        <v>423</v>
      </c>
    </row>
    <row r="49" spans="1:8" ht="39.950000000000003" customHeight="1">
      <c r="A49" s="11">
        <f t="shared" si="0"/>
        <v>46</v>
      </c>
      <c r="B49" s="4">
        <v>182415</v>
      </c>
      <c r="C49" s="5">
        <v>44655</v>
      </c>
      <c r="D49" s="6" t="s">
        <v>105</v>
      </c>
      <c r="E49" s="4" t="s">
        <v>106</v>
      </c>
      <c r="F49" s="4">
        <v>200993604</v>
      </c>
      <c r="G49" s="4" t="s">
        <v>18</v>
      </c>
      <c r="H49" s="4" t="s">
        <v>424</v>
      </c>
    </row>
    <row r="50" spans="1:8" ht="39.950000000000003" customHeight="1">
      <c r="A50" s="11">
        <f t="shared" si="0"/>
        <v>47</v>
      </c>
      <c r="B50" s="7">
        <v>194581</v>
      </c>
      <c r="C50" s="8">
        <v>44658</v>
      </c>
      <c r="D50" s="9" t="s">
        <v>45</v>
      </c>
      <c r="E50" s="7" t="s">
        <v>46</v>
      </c>
      <c r="F50" s="7">
        <v>303730584</v>
      </c>
      <c r="G50" s="7" t="s">
        <v>104</v>
      </c>
      <c r="H50" s="7" t="s">
        <v>425</v>
      </c>
    </row>
    <row r="51" spans="1:8" ht="39.950000000000003" customHeight="1">
      <c r="A51" s="11">
        <f t="shared" si="0"/>
        <v>48</v>
      </c>
      <c r="B51" s="4">
        <v>258129</v>
      </c>
      <c r="C51" s="5">
        <v>44676</v>
      </c>
      <c r="D51" s="6" t="s">
        <v>103</v>
      </c>
      <c r="E51" s="4" t="s">
        <v>20</v>
      </c>
      <c r="F51" s="4">
        <v>203021987</v>
      </c>
      <c r="G51" s="4" t="s">
        <v>18</v>
      </c>
      <c r="H51" s="4" t="s">
        <v>426</v>
      </c>
    </row>
    <row r="52" spans="1:8" ht="39.950000000000003" customHeight="1">
      <c r="A52" s="11">
        <f t="shared" si="0"/>
        <v>49</v>
      </c>
      <c r="B52" s="7">
        <v>286012</v>
      </c>
      <c r="C52" s="8">
        <v>44689</v>
      </c>
      <c r="D52" s="9" t="s">
        <v>97</v>
      </c>
      <c r="E52" s="7" t="s">
        <v>98</v>
      </c>
      <c r="F52" s="7">
        <v>301382671</v>
      </c>
      <c r="G52" s="7" t="s">
        <v>99</v>
      </c>
      <c r="H52" s="7" t="s">
        <v>427</v>
      </c>
    </row>
    <row r="53" spans="1:8" ht="39.950000000000003" customHeight="1">
      <c r="A53" s="11">
        <f t="shared" si="0"/>
        <v>50</v>
      </c>
      <c r="B53" s="4">
        <v>285996</v>
      </c>
      <c r="C53" s="5">
        <v>44689</v>
      </c>
      <c r="D53" s="6" t="s">
        <v>100</v>
      </c>
      <c r="E53" s="4" t="s">
        <v>98</v>
      </c>
      <c r="F53" s="4">
        <v>301382671</v>
      </c>
      <c r="G53" s="4" t="s">
        <v>101</v>
      </c>
      <c r="H53" s="4" t="s">
        <v>428</v>
      </c>
    </row>
    <row r="54" spans="1:8" ht="39.950000000000003" customHeight="1">
      <c r="A54" s="11">
        <f t="shared" si="0"/>
        <v>51</v>
      </c>
      <c r="B54" s="7">
        <v>284944</v>
      </c>
      <c r="C54" s="8">
        <v>44689</v>
      </c>
      <c r="D54" s="9" t="s">
        <v>45</v>
      </c>
      <c r="E54" s="7" t="s">
        <v>46</v>
      </c>
      <c r="F54" s="7">
        <v>303730584</v>
      </c>
      <c r="G54" s="7" t="s">
        <v>102</v>
      </c>
      <c r="H54" s="7" t="s">
        <v>429</v>
      </c>
    </row>
    <row r="55" spans="1:8" ht="39.950000000000003" customHeight="1">
      <c r="A55" s="11">
        <f t="shared" si="0"/>
        <v>52</v>
      </c>
      <c r="B55" s="4">
        <v>298841</v>
      </c>
      <c r="C55" s="5">
        <v>44694</v>
      </c>
      <c r="D55" s="6" t="s">
        <v>94</v>
      </c>
      <c r="E55" s="4" t="s">
        <v>95</v>
      </c>
      <c r="F55" s="4">
        <v>202970267</v>
      </c>
      <c r="G55" s="4" t="s">
        <v>96</v>
      </c>
      <c r="H55" s="4" t="s">
        <v>430</v>
      </c>
    </row>
    <row r="56" spans="1:8" ht="39.950000000000003" customHeight="1">
      <c r="A56" s="11">
        <f t="shared" si="0"/>
        <v>53</v>
      </c>
      <c r="B56" s="4">
        <v>309774</v>
      </c>
      <c r="C56" s="5">
        <v>44697</v>
      </c>
      <c r="D56" s="6" t="s">
        <v>50</v>
      </c>
      <c r="E56" s="4" t="s">
        <v>51</v>
      </c>
      <c r="F56" s="4">
        <v>201913337</v>
      </c>
      <c r="G56" s="4" t="s">
        <v>52</v>
      </c>
      <c r="H56" s="4" t="s">
        <v>431</v>
      </c>
    </row>
    <row r="57" spans="1:8" ht="39.950000000000003" customHeight="1">
      <c r="A57" s="11">
        <f t="shared" si="0"/>
        <v>54</v>
      </c>
      <c r="B57" s="7">
        <v>309761</v>
      </c>
      <c r="C57" s="8">
        <v>44697</v>
      </c>
      <c r="D57" s="9" t="s">
        <v>53</v>
      </c>
      <c r="E57" s="7" t="s">
        <v>54</v>
      </c>
      <c r="F57" s="7">
        <v>307005723</v>
      </c>
      <c r="G57" s="7" t="s">
        <v>55</v>
      </c>
      <c r="H57" s="7" t="s">
        <v>432</v>
      </c>
    </row>
    <row r="58" spans="1:8" ht="39.950000000000003" customHeight="1">
      <c r="A58" s="11">
        <f t="shared" si="0"/>
        <v>55</v>
      </c>
      <c r="B58" s="4">
        <v>309752</v>
      </c>
      <c r="C58" s="5">
        <v>44697</v>
      </c>
      <c r="D58" s="6" t="s">
        <v>56</v>
      </c>
      <c r="E58" s="4" t="s">
        <v>51</v>
      </c>
      <c r="F58" s="4">
        <v>201913337</v>
      </c>
      <c r="G58" s="4" t="s">
        <v>52</v>
      </c>
      <c r="H58" s="4" t="s">
        <v>433</v>
      </c>
    </row>
    <row r="59" spans="1:8" ht="39.950000000000003" customHeight="1">
      <c r="A59" s="11">
        <f t="shared" si="0"/>
        <v>56</v>
      </c>
      <c r="B59" s="7">
        <v>309749</v>
      </c>
      <c r="C59" s="8">
        <v>44697</v>
      </c>
      <c r="D59" s="9" t="s">
        <v>57</v>
      </c>
      <c r="E59" s="7" t="s">
        <v>54</v>
      </c>
      <c r="F59" s="7">
        <v>307005723</v>
      </c>
      <c r="G59" s="7" t="s">
        <v>52</v>
      </c>
      <c r="H59" s="7" t="s">
        <v>434</v>
      </c>
    </row>
    <row r="60" spans="1:8" ht="39.950000000000003" customHeight="1">
      <c r="A60" s="11">
        <f t="shared" si="0"/>
        <v>57</v>
      </c>
      <c r="B60" s="4">
        <v>309711</v>
      </c>
      <c r="C60" s="5">
        <v>44697</v>
      </c>
      <c r="D60" s="6" t="s">
        <v>58</v>
      </c>
      <c r="E60" s="4" t="s">
        <v>51</v>
      </c>
      <c r="F60" s="4">
        <v>201913337</v>
      </c>
      <c r="G60" s="4" t="s">
        <v>59</v>
      </c>
      <c r="H60" s="4" t="s">
        <v>435</v>
      </c>
    </row>
    <row r="61" spans="1:8" ht="39.950000000000003" customHeight="1">
      <c r="A61" s="11">
        <f t="shared" si="0"/>
        <v>58</v>
      </c>
      <c r="B61" s="7">
        <v>309707</v>
      </c>
      <c r="C61" s="8">
        <v>44697</v>
      </c>
      <c r="D61" s="9" t="s">
        <v>60</v>
      </c>
      <c r="E61" s="7" t="s">
        <v>54</v>
      </c>
      <c r="F61" s="7">
        <v>307005723</v>
      </c>
      <c r="G61" s="7" t="s">
        <v>61</v>
      </c>
      <c r="H61" s="7" t="s">
        <v>436</v>
      </c>
    </row>
    <row r="62" spans="1:8" ht="39.950000000000003" customHeight="1">
      <c r="A62" s="11">
        <f t="shared" si="0"/>
        <v>59</v>
      </c>
      <c r="B62" s="4">
        <v>309693</v>
      </c>
      <c r="C62" s="5">
        <v>44697</v>
      </c>
      <c r="D62" s="6" t="s">
        <v>62</v>
      </c>
      <c r="E62" s="4" t="s">
        <v>54</v>
      </c>
      <c r="F62" s="4">
        <v>307005723</v>
      </c>
      <c r="G62" s="4" t="s">
        <v>63</v>
      </c>
      <c r="H62" s="4" t="s">
        <v>437</v>
      </c>
    </row>
    <row r="63" spans="1:8" ht="39.950000000000003" customHeight="1">
      <c r="A63" s="11">
        <f t="shared" si="0"/>
        <v>60</v>
      </c>
      <c r="B63" s="7">
        <v>309687</v>
      </c>
      <c r="C63" s="8">
        <v>44697</v>
      </c>
      <c r="D63" s="9" t="s">
        <v>64</v>
      </c>
      <c r="E63" s="7" t="s">
        <v>65</v>
      </c>
      <c r="F63" s="7">
        <v>305212128</v>
      </c>
      <c r="G63" s="7" t="s">
        <v>66</v>
      </c>
      <c r="H63" s="7" t="s">
        <v>438</v>
      </c>
    </row>
    <row r="64" spans="1:8" ht="39.950000000000003" customHeight="1">
      <c r="A64" s="11">
        <f t="shared" si="0"/>
        <v>61</v>
      </c>
      <c r="B64" s="4">
        <v>309660</v>
      </c>
      <c r="C64" s="5">
        <v>44697</v>
      </c>
      <c r="D64" s="6" t="s">
        <v>67</v>
      </c>
      <c r="E64" s="4" t="s">
        <v>54</v>
      </c>
      <c r="F64" s="4">
        <v>307005723</v>
      </c>
      <c r="G64" s="4" t="s">
        <v>68</v>
      </c>
      <c r="H64" s="4" t="s">
        <v>439</v>
      </c>
    </row>
    <row r="65" spans="1:8" ht="39.950000000000003" customHeight="1">
      <c r="A65" s="11">
        <f t="shared" si="0"/>
        <v>62</v>
      </c>
      <c r="B65" s="7">
        <v>309657</v>
      </c>
      <c r="C65" s="8">
        <v>44697</v>
      </c>
      <c r="D65" s="9" t="s">
        <v>69</v>
      </c>
      <c r="E65" s="7" t="s">
        <v>54</v>
      </c>
      <c r="F65" s="7">
        <v>307005723</v>
      </c>
      <c r="G65" s="7" t="s">
        <v>63</v>
      </c>
      <c r="H65" s="7" t="s">
        <v>440</v>
      </c>
    </row>
    <row r="66" spans="1:8" ht="39.950000000000003" customHeight="1">
      <c r="A66" s="11">
        <f t="shared" si="0"/>
        <v>63</v>
      </c>
      <c r="B66" s="4">
        <v>309655</v>
      </c>
      <c r="C66" s="5">
        <v>44697</v>
      </c>
      <c r="D66" s="6" t="s">
        <v>70</v>
      </c>
      <c r="E66" s="4" t="s">
        <v>71</v>
      </c>
      <c r="F66" s="4">
        <v>307207075</v>
      </c>
      <c r="G66" s="4" t="s">
        <v>68</v>
      </c>
      <c r="H66" s="4" t="s">
        <v>441</v>
      </c>
    </row>
    <row r="67" spans="1:8" ht="39.950000000000003" customHeight="1">
      <c r="A67" s="11">
        <f t="shared" si="0"/>
        <v>64</v>
      </c>
      <c r="B67" s="7">
        <v>309654</v>
      </c>
      <c r="C67" s="8">
        <v>44697</v>
      </c>
      <c r="D67" s="9" t="s">
        <v>72</v>
      </c>
      <c r="E67" s="7" t="s">
        <v>73</v>
      </c>
      <c r="F67" s="7">
        <v>304397824</v>
      </c>
      <c r="G67" s="7" t="s">
        <v>68</v>
      </c>
      <c r="H67" s="7" t="s">
        <v>442</v>
      </c>
    </row>
    <row r="68" spans="1:8" ht="39.950000000000003" customHeight="1">
      <c r="A68" s="11">
        <f t="shared" si="0"/>
        <v>65</v>
      </c>
      <c r="B68" s="4">
        <v>309590</v>
      </c>
      <c r="C68" s="5">
        <v>44697</v>
      </c>
      <c r="D68" s="6" t="s">
        <v>74</v>
      </c>
      <c r="E68" s="4" t="s">
        <v>54</v>
      </c>
      <c r="F68" s="4">
        <v>307005723</v>
      </c>
      <c r="G68" s="4" t="s">
        <v>75</v>
      </c>
      <c r="H68" s="4" t="s">
        <v>443</v>
      </c>
    </row>
    <row r="69" spans="1:8" ht="39.950000000000003" customHeight="1">
      <c r="A69" s="11">
        <f t="shared" si="0"/>
        <v>66</v>
      </c>
      <c r="B69" s="7">
        <v>309585</v>
      </c>
      <c r="C69" s="8">
        <v>44697</v>
      </c>
      <c r="D69" s="9" t="s">
        <v>76</v>
      </c>
      <c r="E69" s="7" t="s">
        <v>54</v>
      </c>
      <c r="F69" s="7">
        <v>307005723</v>
      </c>
      <c r="G69" s="7" t="s">
        <v>52</v>
      </c>
      <c r="H69" s="7" t="s">
        <v>444</v>
      </c>
    </row>
    <row r="70" spans="1:8" ht="39.950000000000003" customHeight="1">
      <c r="A70" s="11">
        <f t="shared" ref="A70:A105" si="1">A69+1</f>
        <v>67</v>
      </c>
      <c r="B70" s="4">
        <v>309532</v>
      </c>
      <c r="C70" s="5">
        <v>44697</v>
      </c>
      <c r="D70" s="6" t="s">
        <v>77</v>
      </c>
      <c r="E70" s="4" t="s">
        <v>73</v>
      </c>
      <c r="F70" s="4">
        <v>304397824</v>
      </c>
      <c r="G70" s="4" t="s">
        <v>68</v>
      </c>
      <c r="H70" s="4" t="s">
        <v>445</v>
      </c>
    </row>
    <row r="71" spans="1:8" ht="39.950000000000003" customHeight="1">
      <c r="A71" s="11">
        <f t="shared" si="1"/>
        <v>68</v>
      </c>
      <c r="B71" s="7">
        <v>309522</v>
      </c>
      <c r="C71" s="8">
        <v>44697</v>
      </c>
      <c r="D71" s="9" t="s">
        <v>78</v>
      </c>
      <c r="E71" s="7" t="s">
        <v>54</v>
      </c>
      <c r="F71" s="7">
        <v>307005723</v>
      </c>
      <c r="G71" s="7" t="s">
        <v>75</v>
      </c>
      <c r="H71" s="7" t="s">
        <v>439</v>
      </c>
    </row>
    <row r="72" spans="1:8" ht="39.950000000000003" customHeight="1">
      <c r="A72" s="11">
        <f t="shared" si="1"/>
        <v>69</v>
      </c>
      <c r="B72" s="12">
        <v>309480</v>
      </c>
      <c r="C72" s="13">
        <v>44697</v>
      </c>
      <c r="D72" s="14" t="s">
        <v>79</v>
      </c>
      <c r="E72" s="12" t="s">
        <v>54</v>
      </c>
      <c r="F72" s="12">
        <v>307005723</v>
      </c>
      <c r="G72" s="12" t="s">
        <v>63</v>
      </c>
      <c r="H72" s="12" t="s">
        <v>446</v>
      </c>
    </row>
    <row r="73" spans="1:8" ht="39.950000000000003" customHeight="1">
      <c r="A73" s="11">
        <f t="shared" si="1"/>
        <v>70</v>
      </c>
      <c r="B73" s="7">
        <v>309472</v>
      </c>
      <c r="C73" s="8">
        <v>44697</v>
      </c>
      <c r="D73" s="9" t="s">
        <v>80</v>
      </c>
      <c r="E73" s="7" t="s">
        <v>73</v>
      </c>
      <c r="F73" s="7">
        <v>304397824</v>
      </c>
      <c r="G73" s="7" t="s">
        <v>52</v>
      </c>
      <c r="H73" s="7" t="s">
        <v>447</v>
      </c>
    </row>
    <row r="74" spans="1:8" ht="39.950000000000003" customHeight="1">
      <c r="A74" s="11">
        <f t="shared" si="1"/>
        <v>71</v>
      </c>
      <c r="B74" s="4">
        <v>309423</v>
      </c>
      <c r="C74" s="5">
        <v>44697</v>
      </c>
      <c r="D74" s="6" t="s">
        <v>81</v>
      </c>
      <c r="E74" s="4" t="s">
        <v>73</v>
      </c>
      <c r="F74" s="4">
        <v>304397824</v>
      </c>
      <c r="G74" s="4" t="s">
        <v>82</v>
      </c>
      <c r="H74" s="4" t="s">
        <v>448</v>
      </c>
    </row>
    <row r="75" spans="1:8" ht="39.950000000000003" customHeight="1">
      <c r="A75" s="11">
        <f t="shared" si="1"/>
        <v>72</v>
      </c>
      <c r="B75" s="7">
        <v>309404</v>
      </c>
      <c r="C75" s="8">
        <v>44697</v>
      </c>
      <c r="D75" s="9" t="s">
        <v>83</v>
      </c>
      <c r="E75" s="7" t="s">
        <v>73</v>
      </c>
      <c r="F75" s="7">
        <v>304397824</v>
      </c>
      <c r="G75" s="7" t="s">
        <v>63</v>
      </c>
      <c r="H75" s="7" t="s">
        <v>449</v>
      </c>
    </row>
    <row r="76" spans="1:8" ht="39.950000000000003" customHeight="1">
      <c r="A76" s="11">
        <f t="shared" si="1"/>
        <v>73</v>
      </c>
      <c r="B76" s="4">
        <v>309308</v>
      </c>
      <c r="C76" s="5">
        <v>44697</v>
      </c>
      <c r="D76" s="6" t="s">
        <v>83</v>
      </c>
      <c r="E76" s="4" t="s">
        <v>73</v>
      </c>
      <c r="F76" s="4">
        <v>304397824</v>
      </c>
      <c r="G76" s="4" t="s">
        <v>52</v>
      </c>
      <c r="H76" s="4" t="s">
        <v>450</v>
      </c>
    </row>
    <row r="77" spans="1:8" ht="39.950000000000003" customHeight="1">
      <c r="A77" s="11">
        <f t="shared" si="1"/>
        <v>74</v>
      </c>
      <c r="B77" s="7">
        <v>309235</v>
      </c>
      <c r="C77" s="8">
        <v>44697</v>
      </c>
      <c r="D77" s="9" t="s">
        <v>84</v>
      </c>
      <c r="E77" s="7" t="s">
        <v>73</v>
      </c>
      <c r="F77" s="7">
        <v>304397824</v>
      </c>
      <c r="G77" s="7" t="s">
        <v>85</v>
      </c>
      <c r="H77" s="7" t="s">
        <v>451</v>
      </c>
    </row>
    <row r="78" spans="1:8" ht="39.950000000000003" customHeight="1">
      <c r="A78" s="11">
        <f t="shared" si="1"/>
        <v>75</v>
      </c>
      <c r="B78" s="4">
        <v>309171</v>
      </c>
      <c r="C78" s="5">
        <v>44697</v>
      </c>
      <c r="D78" s="6" t="s">
        <v>86</v>
      </c>
      <c r="E78" s="4" t="s">
        <v>73</v>
      </c>
      <c r="F78" s="4">
        <v>304397824</v>
      </c>
      <c r="G78" s="4" t="s">
        <v>63</v>
      </c>
      <c r="H78" s="4" t="s">
        <v>452</v>
      </c>
    </row>
    <row r="79" spans="1:8" ht="39.950000000000003" customHeight="1">
      <c r="A79" s="11">
        <f t="shared" si="1"/>
        <v>76</v>
      </c>
      <c r="B79" s="7">
        <v>309158</v>
      </c>
      <c r="C79" s="8">
        <v>44697</v>
      </c>
      <c r="D79" s="9" t="s">
        <v>87</v>
      </c>
      <c r="E79" s="7" t="s">
        <v>73</v>
      </c>
      <c r="F79" s="7">
        <v>304397824</v>
      </c>
      <c r="G79" s="7" t="s">
        <v>75</v>
      </c>
      <c r="H79" s="7" t="s">
        <v>453</v>
      </c>
    </row>
    <row r="80" spans="1:8" ht="39.950000000000003" customHeight="1">
      <c r="A80" s="11">
        <f t="shared" si="1"/>
        <v>77</v>
      </c>
      <c r="B80" s="4">
        <v>309154</v>
      </c>
      <c r="C80" s="5">
        <v>44697</v>
      </c>
      <c r="D80" s="6" t="s">
        <v>88</v>
      </c>
      <c r="E80" s="4" t="s">
        <v>73</v>
      </c>
      <c r="F80" s="4">
        <v>304397824</v>
      </c>
      <c r="G80" s="4" t="s">
        <v>89</v>
      </c>
      <c r="H80" s="4" t="s">
        <v>454</v>
      </c>
    </row>
    <row r="81" spans="1:8" ht="39.950000000000003" customHeight="1">
      <c r="A81" s="11">
        <f t="shared" si="1"/>
        <v>78</v>
      </c>
      <c r="B81" s="7">
        <v>309106</v>
      </c>
      <c r="C81" s="8">
        <v>44697</v>
      </c>
      <c r="D81" s="9" t="s">
        <v>90</v>
      </c>
      <c r="E81" s="7" t="s">
        <v>73</v>
      </c>
      <c r="F81" s="7">
        <v>304397824</v>
      </c>
      <c r="G81" s="7" t="s">
        <v>63</v>
      </c>
      <c r="H81" s="7" t="s">
        <v>455</v>
      </c>
    </row>
    <row r="82" spans="1:8" ht="39.950000000000003" customHeight="1">
      <c r="A82" s="11">
        <f t="shared" si="1"/>
        <v>79</v>
      </c>
      <c r="B82" s="4">
        <v>309098</v>
      </c>
      <c r="C82" s="5">
        <v>44697</v>
      </c>
      <c r="D82" s="6" t="s">
        <v>91</v>
      </c>
      <c r="E82" s="4" t="s">
        <v>73</v>
      </c>
      <c r="F82" s="4">
        <v>304397824</v>
      </c>
      <c r="G82" s="4" t="s">
        <v>52</v>
      </c>
      <c r="H82" s="4" t="s">
        <v>456</v>
      </c>
    </row>
    <row r="83" spans="1:8" ht="39.950000000000003" customHeight="1">
      <c r="A83" s="11">
        <f t="shared" si="1"/>
        <v>80</v>
      </c>
      <c r="B83" s="7">
        <v>309055</v>
      </c>
      <c r="C83" s="8">
        <v>44697</v>
      </c>
      <c r="D83" s="9" t="s">
        <v>92</v>
      </c>
      <c r="E83" s="7" t="s">
        <v>73</v>
      </c>
      <c r="F83" s="7">
        <v>304397824</v>
      </c>
      <c r="G83" s="7" t="s">
        <v>52</v>
      </c>
      <c r="H83" s="7" t="s">
        <v>457</v>
      </c>
    </row>
    <row r="84" spans="1:8" ht="39.950000000000003" customHeight="1">
      <c r="A84" s="11">
        <f t="shared" si="1"/>
        <v>81</v>
      </c>
      <c r="B84" s="4">
        <v>321682</v>
      </c>
      <c r="C84" s="5">
        <v>44701</v>
      </c>
      <c r="D84" s="6" t="s">
        <v>48</v>
      </c>
      <c r="E84" s="4" t="s">
        <v>49</v>
      </c>
      <c r="F84" s="4">
        <v>306965432</v>
      </c>
      <c r="G84" s="4" t="s">
        <v>10</v>
      </c>
      <c r="H84" s="4" t="s">
        <v>458</v>
      </c>
    </row>
    <row r="85" spans="1:8" ht="39.950000000000003" customHeight="1">
      <c r="A85" s="11">
        <f t="shared" si="1"/>
        <v>82</v>
      </c>
      <c r="B85" s="7">
        <v>321583</v>
      </c>
      <c r="C85" s="8">
        <v>44701</v>
      </c>
      <c r="D85" s="9" t="s">
        <v>48</v>
      </c>
      <c r="E85" s="7" t="s">
        <v>49</v>
      </c>
      <c r="F85" s="7">
        <v>306965432</v>
      </c>
      <c r="G85" s="7" t="s">
        <v>10</v>
      </c>
      <c r="H85" s="7" t="s">
        <v>459</v>
      </c>
    </row>
    <row r="86" spans="1:8" ht="39.950000000000003" customHeight="1">
      <c r="A86" s="11">
        <f t="shared" si="1"/>
        <v>83</v>
      </c>
      <c r="B86" s="12">
        <v>349962</v>
      </c>
      <c r="C86" s="13">
        <v>44712</v>
      </c>
      <c r="D86" s="14" t="s">
        <v>45</v>
      </c>
      <c r="E86" s="12" t="s">
        <v>46</v>
      </c>
      <c r="F86" s="12">
        <v>303730584</v>
      </c>
      <c r="G86" s="12" t="s">
        <v>47</v>
      </c>
      <c r="H86" s="12" t="s">
        <v>460</v>
      </c>
    </row>
    <row r="87" spans="1:8" ht="39.950000000000003" customHeight="1">
      <c r="A87" s="11">
        <f t="shared" si="1"/>
        <v>84</v>
      </c>
      <c r="B87" s="7">
        <v>364890</v>
      </c>
      <c r="C87" s="8">
        <v>44717</v>
      </c>
      <c r="D87" s="9" t="s">
        <v>39</v>
      </c>
      <c r="E87" s="7" t="s">
        <v>40</v>
      </c>
      <c r="F87" s="7">
        <v>307010274</v>
      </c>
      <c r="G87" s="7" t="s">
        <v>41</v>
      </c>
      <c r="H87" s="7" t="s">
        <v>461</v>
      </c>
    </row>
    <row r="88" spans="1:8" ht="39.950000000000003" customHeight="1">
      <c r="A88" s="11">
        <f t="shared" si="1"/>
        <v>85</v>
      </c>
      <c r="B88" s="4">
        <v>364495</v>
      </c>
      <c r="C88" s="5">
        <v>44717</v>
      </c>
      <c r="D88" s="6" t="s">
        <v>42</v>
      </c>
      <c r="E88" s="4" t="s">
        <v>43</v>
      </c>
      <c r="F88" s="4">
        <v>309085125</v>
      </c>
      <c r="G88" s="4" t="s">
        <v>44</v>
      </c>
      <c r="H88" s="4" t="s">
        <v>462</v>
      </c>
    </row>
    <row r="89" spans="1:8" ht="39.950000000000003" customHeight="1">
      <c r="A89" s="11">
        <f t="shared" si="1"/>
        <v>86</v>
      </c>
      <c r="B89" s="4">
        <v>367854</v>
      </c>
      <c r="C89" s="5">
        <v>44718</v>
      </c>
      <c r="D89" s="6" t="s">
        <v>36</v>
      </c>
      <c r="E89" s="4" t="s">
        <v>37</v>
      </c>
      <c r="F89" s="4">
        <v>305614995</v>
      </c>
      <c r="G89" s="4" t="s">
        <v>38</v>
      </c>
      <c r="H89" s="4" t="s">
        <v>463</v>
      </c>
    </row>
    <row r="90" spans="1:8" ht="39.950000000000003" customHeight="1">
      <c r="A90" s="11">
        <f t="shared" si="1"/>
        <v>87</v>
      </c>
      <c r="B90" s="4">
        <v>384738</v>
      </c>
      <c r="C90" s="5">
        <v>44724</v>
      </c>
      <c r="D90" s="6" t="s">
        <v>25</v>
      </c>
      <c r="E90" s="4" t="s">
        <v>26</v>
      </c>
      <c r="F90" s="4">
        <v>306323424</v>
      </c>
      <c r="G90" s="4" t="s">
        <v>27</v>
      </c>
      <c r="H90" s="4" t="s">
        <v>464</v>
      </c>
    </row>
    <row r="91" spans="1:8" ht="39.950000000000003" customHeight="1">
      <c r="A91" s="11">
        <f t="shared" si="1"/>
        <v>88</v>
      </c>
      <c r="B91" s="7">
        <v>384640</v>
      </c>
      <c r="C91" s="8">
        <v>44724</v>
      </c>
      <c r="D91" s="9" t="s">
        <v>25</v>
      </c>
      <c r="E91" s="7" t="s">
        <v>28</v>
      </c>
      <c r="F91" s="7">
        <v>306078641</v>
      </c>
      <c r="G91" s="7" t="s">
        <v>27</v>
      </c>
      <c r="H91" s="7" t="s">
        <v>465</v>
      </c>
    </row>
    <row r="92" spans="1:8" ht="39.950000000000003" customHeight="1">
      <c r="A92" s="11">
        <f t="shared" si="1"/>
        <v>89</v>
      </c>
      <c r="B92" s="4">
        <v>384597</v>
      </c>
      <c r="C92" s="5">
        <v>44724</v>
      </c>
      <c r="D92" s="6" t="s">
        <v>29</v>
      </c>
      <c r="E92" s="4" t="s">
        <v>30</v>
      </c>
      <c r="F92" s="4">
        <v>306450837</v>
      </c>
      <c r="G92" s="4" t="s">
        <v>31</v>
      </c>
      <c r="H92" s="4" t="s">
        <v>466</v>
      </c>
    </row>
    <row r="93" spans="1:8" ht="39.950000000000003" customHeight="1">
      <c r="A93" s="11">
        <f t="shared" si="1"/>
        <v>90</v>
      </c>
      <c r="B93" s="7">
        <v>384596</v>
      </c>
      <c r="C93" s="8">
        <v>44724</v>
      </c>
      <c r="D93" s="9" t="s">
        <v>25</v>
      </c>
      <c r="E93" s="7" t="s">
        <v>28</v>
      </c>
      <c r="F93" s="7">
        <v>306078641</v>
      </c>
      <c r="G93" s="7" t="s">
        <v>27</v>
      </c>
      <c r="H93" s="7" t="s">
        <v>465</v>
      </c>
    </row>
    <row r="94" spans="1:8" ht="39.950000000000003" customHeight="1">
      <c r="A94" s="11">
        <f t="shared" si="1"/>
        <v>91</v>
      </c>
      <c r="B94" s="4">
        <v>384576</v>
      </c>
      <c r="C94" s="5">
        <v>44724</v>
      </c>
      <c r="D94" s="6" t="s">
        <v>29</v>
      </c>
      <c r="E94" s="4" t="s">
        <v>30</v>
      </c>
      <c r="F94" s="4">
        <v>306450837</v>
      </c>
      <c r="G94" s="4" t="s">
        <v>32</v>
      </c>
      <c r="H94" s="4" t="s">
        <v>467</v>
      </c>
    </row>
    <row r="95" spans="1:8" ht="39.950000000000003" customHeight="1">
      <c r="A95" s="11">
        <f t="shared" si="1"/>
        <v>92</v>
      </c>
      <c r="B95" s="7">
        <v>384471</v>
      </c>
      <c r="C95" s="8">
        <v>44724</v>
      </c>
      <c r="D95" s="9" t="s">
        <v>33</v>
      </c>
      <c r="E95" s="7" t="s">
        <v>34</v>
      </c>
      <c r="F95" s="7">
        <v>305784896</v>
      </c>
      <c r="G95" s="7" t="s">
        <v>35</v>
      </c>
      <c r="H95" s="7" t="s">
        <v>468</v>
      </c>
    </row>
    <row r="96" spans="1:8" ht="39.950000000000003" customHeight="1">
      <c r="A96" s="11">
        <f t="shared" si="1"/>
        <v>93</v>
      </c>
      <c r="B96" s="4">
        <v>393455</v>
      </c>
      <c r="C96" s="5">
        <v>44728</v>
      </c>
      <c r="D96" s="6" t="s">
        <v>14</v>
      </c>
      <c r="E96" s="4" t="s">
        <v>15</v>
      </c>
      <c r="F96" s="4">
        <v>302275771</v>
      </c>
      <c r="G96" s="4" t="s">
        <v>16</v>
      </c>
      <c r="H96" s="4" t="s">
        <v>469</v>
      </c>
    </row>
    <row r="97" spans="1:8" ht="39.950000000000003" customHeight="1">
      <c r="A97" s="11">
        <f t="shared" si="1"/>
        <v>94</v>
      </c>
      <c r="B97" s="7">
        <v>393454</v>
      </c>
      <c r="C97" s="8">
        <v>44728</v>
      </c>
      <c r="D97" s="9" t="s">
        <v>14</v>
      </c>
      <c r="E97" s="7" t="s">
        <v>15</v>
      </c>
      <c r="F97" s="7">
        <v>302275771</v>
      </c>
      <c r="G97" s="7" t="s">
        <v>16</v>
      </c>
      <c r="H97" s="7" t="s">
        <v>470</v>
      </c>
    </row>
    <row r="98" spans="1:8" ht="39.950000000000003" customHeight="1">
      <c r="A98" s="11">
        <f t="shared" si="1"/>
        <v>95</v>
      </c>
      <c r="B98" s="4">
        <v>393400</v>
      </c>
      <c r="C98" s="5">
        <v>44728</v>
      </c>
      <c r="D98" s="6" t="s">
        <v>8</v>
      </c>
      <c r="E98" s="4" t="s">
        <v>21</v>
      </c>
      <c r="F98" s="4">
        <v>304132591</v>
      </c>
      <c r="G98" s="4" t="s">
        <v>22</v>
      </c>
      <c r="H98" s="4" t="s">
        <v>471</v>
      </c>
    </row>
    <row r="99" spans="1:8" ht="39.950000000000003" customHeight="1">
      <c r="A99" s="11">
        <f t="shared" si="1"/>
        <v>96</v>
      </c>
      <c r="B99" s="7">
        <v>393354</v>
      </c>
      <c r="C99" s="8">
        <v>44728</v>
      </c>
      <c r="D99" s="9" t="s">
        <v>8</v>
      </c>
      <c r="E99" s="7" t="s">
        <v>23</v>
      </c>
      <c r="F99" s="7">
        <v>309098630</v>
      </c>
      <c r="G99" s="7" t="s">
        <v>24</v>
      </c>
      <c r="H99" s="7" t="s">
        <v>403</v>
      </c>
    </row>
    <row r="100" spans="1:8" ht="39.950000000000003" customHeight="1">
      <c r="A100" s="11">
        <f t="shared" si="1"/>
        <v>97</v>
      </c>
      <c r="B100" s="4">
        <v>399725</v>
      </c>
      <c r="C100" s="5">
        <v>44729</v>
      </c>
      <c r="D100" s="6" t="s">
        <v>11</v>
      </c>
      <c r="E100" s="4" t="s">
        <v>12</v>
      </c>
      <c r="F100" s="4">
        <v>306930674</v>
      </c>
      <c r="G100" s="4" t="s">
        <v>18</v>
      </c>
      <c r="H100" s="4" t="s">
        <v>472</v>
      </c>
    </row>
    <row r="101" spans="1:8" ht="39.950000000000003" customHeight="1">
      <c r="A101" s="11">
        <f t="shared" si="1"/>
        <v>98</v>
      </c>
      <c r="B101" s="7">
        <v>397359</v>
      </c>
      <c r="C101" s="8">
        <v>44729</v>
      </c>
      <c r="D101" s="9" t="s">
        <v>19</v>
      </c>
      <c r="E101" s="7" t="s">
        <v>20</v>
      </c>
      <c r="F101" s="7">
        <v>203021987</v>
      </c>
      <c r="G101" s="7" t="s">
        <v>18</v>
      </c>
      <c r="H101" s="7" t="s">
        <v>473</v>
      </c>
    </row>
    <row r="102" spans="1:8" ht="39.950000000000003" customHeight="1">
      <c r="A102" s="11">
        <f t="shared" si="1"/>
        <v>99</v>
      </c>
      <c r="B102" s="7">
        <v>415169</v>
      </c>
      <c r="C102" s="8">
        <v>44735</v>
      </c>
      <c r="D102" s="9" t="s">
        <v>11</v>
      </c>
      <c r="E102" s="7" t="s">
        <v>12</v>
      </c>
      <c r="F102" s="7">
        <v>306930674</v>
      </c>
      <c r="G102" s="7" t="s">
        <v>13</v>
      </c>
      <c r="H102" s="7" t="s">
        <v>474</v>
      </c>
    </row>
    <row r="103" spans="1:8" ht="39.950000000000003" customHeight="1">
      <c r="A103" s="11">
        <f t="shared" si="1"/>
        <v>100</v>
      </c>
      <c r="B103" s="4">
        <v>413465</v>
      </c>
      <c r="C103" s="5">
        <v>44735</v>
      </c>
      <c r="D103" s="6" t="s">
        <v>14</v>
      </c>
      <c r="E103" s="4" t="s">
        <v>15</v>
      </c>
      <c r="F103" s="4">
        <v>302275771</v>
      </c>
      <c r="G103" s="4" t="s">
        <v>16</v>
      </c>
      <c r="H103" s="4" t="s">
        <v>475</v>
      </c>
    </row>
    <row r="104" spans="1:8" ht="39.950000000000003" customHeight="1">
      <c r="A104" s="11">
        <f t="shared" si="1"/>
        <v>101</v>
      </c>
      <c r="B104" s="7">
        <v>413440</v>
      </c>
      <c r="C104" s="8">
        <v>44735</v>
      </c>
      <c r="D104" s="9" t="s">
        <v>14</v>
      </c>
      <c r="E104" s="7" t="s">
        <v>17</v>
      </c>
      <c r="F104" s="7">
        <v>306080238</v>
      </c>
      <c r="G104" s="7" t="s">
        <v>16</v>
      </c>
      <c r="H104" s="7" t="s">
        <v>476</v>
      </c>
    </row>
    <row r="105" spans="1:8" ht="39.950000000000003" customHeight="1">
      <c r="A105" s="11">
        <f t="shared" si="1"/>
        <v>102</v>
      </c>
      <c r="B105" s="4">
        <v>416387</v>
      </c>
      <c r="C105" s="5">
        <v>44736</v>
      </c>
      <c r="D105" s="6" t="s">
        <v>8</v>
      </c>
      <c r="E105" s="4" t="s">
        <v>9</v>
      </c>
      <c r="F105" s="4">
        <v>309208484</v>
      </c>
      <c r="G105" s="4" t="s">
        <v>10</v>
      </c>
      <c r="H105" s="4" t="s">
        <v>477</v>
      </c>
    </row>
  </sheetData>
  <sortState ref="A4:H105">
    <sortCondition ref="C4:C105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zoomScaleNormal="100" workbookViewId="0">
      <selection activeCell="B3" sqref="B3"/>
    </sheetView>
  </sheetViews>
  <sheetFormatPr defaultRowHeight="12.75"/>
  <cols>
    <col min="1" max="1" width="6" customWidth="1"/>
    <col min="2" max="2" width="8.7109375" bestFit="1" customWidth="1"/>
    <col min="3" max="3" width="14.140625" bestFit="1" customWidth="1"/>
    <col min="4" max="4" width="37.5703125" customWidth="1"/>
    <col min="5" max="5" width="35.5703125" customWidth="1"/>
    <col min="6" max="6" width="22.5703125" customWidth="1"/>
    <col min="7" max="7" width="23" customWidth="1"/>
    <col min="8" max="8" width="19.5703125" customWidth="1"/>
  </cols>
  <sheetData>
    <row r="1" spans="1:12" ht="27.75" customHeight="1">
      <c r="A1" s="34" t="s">
        <v>250</v>
      </c>
      <c r="B1" s="34"/>
      <c r="C1" s="34"/>
      <c r="D1" s="34"/>
      <c r="E1" s="34"/>
      <c r="F1" s="34"/>
      <c r="G1" s="34"/>
      <c r="H1" s="34"/>
      <c r="I1" s="2"/>
      <c r="J1" s="2"/>
      <c r="K1" s="2"/>
      <c r="L1" s="2"/>
    </row>
    <row r="3" spans="1:12" ht="60" customHeight="1">
      <c r="A3" s="10" t="s">
        <v>197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</row>
    <row r="4" spans="1:12" s="16" customFormat="1" ht="60" customHeight="1">
      <c r="A4" s="19">
        <v>1</v>
      </c>
      <c r="B4" s="20">
        <v>433585</v>
      </c>
      <c r="C4" s="20"/>
      <c r="D4" s="21" t="s">
        <v>8</v>
      </c>
      <c r="E4" s="20" t="s">
        <v>163</v>
      </c>
      <c r="F4" s="20">
        <v>309661761</v>
      </c>
      <c r="G4" s="20" t="s">
        <v>10</v>
      </c>
      <c r="H4" s="20" t="s">
        <v>164</v>
      </c>
    </row>
    <row r="5" spans="1:12" s="16" customFormat="1" ht="60" customHeight="1">
      <c r="A5" s="19">
        <v>2</v>
      </c>
      <c r="B5" s="22">
        <v>393366</v>
      </c>
      <c r="C5" s="22"/>
      <c r="D5" s="23" t="s">
        <v>8</v>
      </c>
      <c r="E5" s="22" t="s">
        <v>165</v>
      </c>
      <c r="F5" s="22">
        <v>596003865</v>
      </c>
      <c r="G5" s="22" t="s">
        <v>10</v>
      </c>
      <c r="H5" s="22" t="s">
        <v>166</v>
      </c>
    </row>
    <row r="6" spans="1:12" s="16" customFormat="1" ht="60" customHeight="1">
      <c r="A6" s="19">
        <v>3</v>
      </c>
      <c r="B6" s="20">
        <v>393349</v>
      </c>
      <c r="C6" s="20"/>
      <c r="D6" s="21" t="s">
        <v>14</v>
      </c>
      <c r="E6" s="20" t="s">
        <v>167</v>
      </c>
      <c r="F6" s="20">
        <v>309171668</v>
      </c>
      <c r="G6" s="20" t="s">
        <v>16</v>
      </c>
      <c r="H6" s="20" t="s">
        <v>168</v>
      </c>
    </row>
    <row r="7" spans="1:12" s="16" customFormat="1" ht="60" customHeight="1">
      <c r="A7" s="19">
        <v>4</v>
      </c>
      <c r="B7" s="22">
        <v>393335</v>
      </c>
      <c r="C7" s="22"/>
      <c r="D7" s="23" t="s">
        <v>14</v>
      </c>
      <c r="E7" s="22" t="s">
        <v>169</v>
      </c>
      <c r="F7" s="22">
        <v>308852818</v>
      </c>
      <c r="G7" s="22" t="s">
        <v>16</v>
      </c>
      <c r="H7" s="22" t="s">
        <v>170</v>
      </c>
    </row>
    <row r="8" spans="1:12" s="16" customFormat="1" ht="60" customHeight="1">
      <c r="A8" s="19">
        <v>5</v>
      </c>
      <c r="B8" s="24">
        <v>309298</v>
      </c>
      <c r="C8" s="24"/>
      <c r="D8" s="25" t="s">
        <v>171</v>
      </c>
      <c r="E8" s="24" t="s">
        <v>73</v>
      </c>
      <c r="F8" s="24">
        <v>304397824</v>
      </c>
      <c r="G8" s="24" t="s">
        <v>52</v>
      </c>
      <c r="H8" s="24" t="s">
        <v>93</v>
      </c>
    </row>
    <row r="9" spans="1:12" s="16" customFormat="1" ht="60" customHeight="1">
      <c r="A9" s="19">
        <v>6</v>
      </c>
      <c r="B9" s="26">
        <v>309243</v>
      </c>
      <c r="C9" s="26"/>
      <c r="D9" s="27" t="s">
        <v>172</v>
      </c>
      <c r="E9" s="26" t="s">
        <v>73</v>
      </c>
      <c r="F9" s="26">
        <v>304397824</v>
      </c>
      <c r="G9" s="26" t="s">
        <v>52</v>
      </c>
      <c r="H9" s="26" t="s">
        <v>173</v>
      </c>
    </row>
    <row r="10" spans="1:12" s="16" customFormat="1" ht="60" customHeight="1">
      <c r="A10" s="19">
        <v>7</v>
      </c>
      <c r="B10" s="24">
        <v>309231</v>
      </c>
      <c r="C10" s="24"/>
      <c r="D10" s="25" t="s">
        <v>174</v>
      </c>
      <c r="E10" s="24" t="s">
        <v>54</v>
      </c>
      <c r="F10" s="24">
        <v>307005723</v>
      </c>
      <c r="G10" s="24" t="s">
        <v>75</v>
      </c>
      <c r="H10" s="24" t="s">
        <v>175</v>
      </c>
    </row>
    <row r="11" spans="1:12" s="16" customFormat="1" ht="60" customHeight="1">
      <c r="A11" s="19">
        <v>8</v>
      </c>
      <c r="B11" s="26">
        <v>59577</v>
      </c>
      <c r="C11" s="26"/>
      <c r="D11" s="27" t="s">
        <v>176</v>
      </c>
      <c r="E11" s="26" t="s">
        <v>177</v>
      </c>
      <c r="F11" s="26">
        <v>207154368</v>
      </c>
      <c r="G11" s="26" t="s">
        <v>178</v>
      </c>
      <c r="H11" s="26" t="s">
        <v>109</v>
      </c>
    </row>
    <row r="12" spans="1:12" s="16" customFormat="1" ht="60" customHeight="1">
      <c r="A12" s="19">
        <v>9</v>
      </c>
      <c r="B12" s="24">
        <v>59575</v>
      </c>
      <c r="C12" s="24"/>
      <c r="D12" s="25" t="s">
        <v>179</v>
      </c>
      <c r="E12" s="24" t="s">
        <v>125</v>
      </c>
      <c r="F12" s="24">
        <v>306334204</v>
      </c>
      <c r="G12" s="24" t="s">
        <v>115</v>
      </c>
      <c r="H12" s="24" t="s">
        <v>180</v>
      </c>
    </row>
    <row r="13" spans="1:12" s="16" customFormat="1" ht="60" customHeight="1">
      <c r="A13" s="19">
        <v>10</v>
      </c>
      <c r="B13" s="26">
        <v>59482</v>
      </c>
      <c r="C13" s="26"/>
      <c r="D13" s="27" t="s">
        <v>181</v>
      </c>
      <c r="E13" s="26" t="s">
        <v>177</v>
      </c>
      <c r="F13" s="26">
        <v>207154368</v>
      </c>
      <c r="G13" s="26" t="s">
        <v>52</v>
      </c>
      <c r="H13" s="26" t="s">
        <v>182</v>
      </c>
    </row>
    <row r="14" spans="1:12" s="16" customFormat="1" ht="60" customHeight="1">
      <c r="A14" s="19">
        <v>11</v>
      </c>
      <c r="B14" s="24">
        <v>59097</v>
      </c>
      <c r="C14" s="24"/>
      <c r="D14" s="25" t="s">
        <v>156</v>
      </c>
      <c r="E14" s="24" t="s">
        <v>177</v>
      </c>
      <c r="F14" s="24">
        <v>207154368</v>
      </c>
      <c r="G14" s="24" t="s">
        <v>75</v>
      </c>
      <c r="H14" s="24" t="s">
        <v>183</v>
      </c>
    </row>
    <row r="15" spans="1:12" s="16" customFormat="1" ht="60" customHeight="1">
      <c r="A15" s="19">
        <v>12</v>
      </c>
      <c r="B15" s="26">
        <v>59035</v>
      </c>
      <c r="C15" s="26"/>
      <c r="D15" s="27" t="s">
        <v>184</v>
      </c>
      <c r="E15" s="26" t="s">
        <v>185</v>
      </c>
      <c r="F15" s="26">
        <v>308977384</v>
      </c>
      <c r="G15" s="26" t="s">
        <v>63</v>
      </c>
      <c r="H15" s="26" t="s">
        <v>186</v>
      </c>
    </row>
    <row r="16" spans="1:12" s="16" customFormat="1" ht="60" customHeight="1">
      <c r="A16" s="19">
        <v>13</v>
      </c>
      <c r="B16" s="20">
        <v>50846</v>
      </c>
      <c r="C16" s="20"/>
      <c r="D16" s="21" t="s">
        <v>187</v>
      </c>
      <c r="E16" s="20" t="s">
        <v>188</v>
      </c>
      <c r="F16" s="20">
        <v>303215267</v>
      </c>
      <c r="G16" s="20" t="s">
        <v>189</v>
      </c>
      <c r="H16" s="20" t="s">
        <v>190</v>
      </c>
    </row>
    <row r="17" spans="1:8" s="16" customFormat="1" ht="60" customHeight="1">
      <c r="A17" s="19">
        <v>14</v>
      </c>
      <c r="B17" s="28">
        <v>40338</v>
      </c>
      <c r="C17" s="28"/>
      <c r="D17" s="29" t="s">
        <v>143</v>
      </c>
      <c r="E17" s="28" t="s">
        <v>191</v>
      </c>
      <c r="F17" s="28">
        <v>306780316</v>
      </c>
      <c r="G17" s="28" t="s">
        <v>10</v>
      </c>
      <c r="H17" s="28" t="s">
        <v>192</v>
      </c>
    </row>
    <row r="18" spans="1:8" s="16" customFormat="1" ht="60" customHeight="1">
      <c r="A18" s="19">
        <v>15</v>
      </c>
      <c r="B18" s="20">
        <v>40100</v>
      </c>
      <c r="C18" s="20"/>
      <c r="D18" s="21" t="s">
        <v>193</v>
      </c>
      <c r="E18" s="20" t="s">
        <v>194</v>
      </c>
      <c r="F18" s="20">
        <v>306304977</v>
      </c>
      <c r="G18" s="20" t="s">
        <v>195</v>
      </c>
      <c r="H18" s="20" t="s">
        <v>196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topLeftCell="A4" zoomScaleNormal="100" workbookViewId="0">
      <selection activeCell="A3" sqref="A3:H60"/>
    </sheetView>
  </sheetViews>
  <sheetFormatPr defaultRowHeight="12.75"/>
  <cols>
    <col min="1" max="1" width="13" customWidth="1"/>
    <col min="2" max="2" width="15.85546875" bestFit="1" customWidth="1"/>
    <col min="3" max="3" width="42.5703125" bestFit="1" customWidth="1"/>
    <col min="4" max="4" width="43.28515625" bestFit="1" customWidth="1"/>
    <col min="5" max="5" width="23.140625" bestFit="1" customWidth="1"/>
    <col min="6" max="6" width="18.5703125" bestFit="1" customWidth="1"/>
    <col min="7" max="7" width="16.28515625" bestFit="1" customWidth="1"/>
    <col min="8" max="8" width="17" bestFit="1" customWidth="1"/>
  </cols>
  <sheetData>
    <row r="1" spans="1:8" ht="36">
      <c r="A1" s="34" t="s">
        <v>249</v>
      </c>
      <c r="B1" s="34"/>
      <c r="C1" s="34"/>
      <c r="D1" s="34"/>
      <c r="E1" s="34"/>
      <c r="F1" s="34"/>
      <c r="G1" s="34"/>
      <c r="H1" s="34"/>
    </row>
    <row r="3" spans="1:8" ht="30">
      <c r="A3" s="1" t="s">
        <v>198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</row>
    <row r="4" spans="1:8" s="16" customFormat="1" ht="28.5">
      <c r="A4" s="17">
        <v>1</v>
      </c>
      <c r="B4" s="15" t="s">
        <v>257</v>
      </c>
      <c r="C4" s="15" t="s">
        <v>258</v>
      </c>
      <c r="D4" s="15" t="s">
        <v>259</v>
      </c>
      <c r="E4" s="15" t="s">
        <v>209</v>
      </c>
      <c r="F4" s="15" t="s">
        <v>351</v>
      </c>
      <c r="G4" s="30">
        <v>44562</v>
      </c>
      <c r="H4" s="15" t="s">
        <v>214</v>
      </c>
    </row>
    <row r="5" spans="1:8" s="16" customFormat="1" ht="57">
      <c r="A5" s="17">
        <f>A4+1</f>
        <v>2</v>
      </c>
      <c r="B5" s="15" t="s">
        <v>325</v>
      </c>
      <c r="C5" s="15" t="s">
        <v>222</v>
      </c>
      <c r="D5" s="15" t="s">
        <v>326</v>
      </c>
      <c r="E5" s="15" t="s">
        <v>209</v>
      </c>
      <c r="F5" s="15" t="s">
        <v>379</v>
      </c>
      <c r="G5" s="30">
        <v>44566</v>
      </c>
      <c r="H5" s="15" t="s">
        <v>210</v>
      </c>
    </row>
    <row r="6" spans="1:8" s="16" customFormat="1" ht="57">
      <c r="A6" s="17">
        <f t="shared" ref="A6:A60" si="0">A5+1</f>
        <v>3</v>
      </c>
      <c r="B6" s="15" t="s">
        <v>299</v>
      </c>
      <c r="C6" s="15" t="s">
        <v>300</v>
      </c>
      <c r="D6" s="15" t="s">
        <v>301</v>
      </c>
      <c r="E6" s="15" t="s">
        <v>209</v>
      </c>
      <c r="F6" s="15" t="s">
        <v>369</v>
      </c>
      <c r="G6" s="30">
        <v>44567</v>
      </c>
      <c r="H6" s="15" t="s">
        <v>214</v>
      </c>
    </row>
    <row r="7" spans="1:8" s="16" customFormat="1" ht="28.5">
      <c r="A7" s="17">
        <f t="shared" si="0"/>
        <v>4</v>
      </c>
      <c r="B7" s="17" t="s">
        <v>310</v>
      </c>
      <c r="C7" s="17" t="s">
        <v>311</v>
      </c>
      <c r="D7" s="17" t="s">
        <v>312</v>
      </c>
      <c r="E7" s="17" t="s">
        <v>209</v>
      </c>
      <c r="F7" s="17" t="s">
        <v>372</v>
      </c>
      <c r="G7" s="31">
        <v>44571</v>
      </c>
      <c r="H7" s="17" t="s">
        <v>214</v>
      </c>
    </row>
    <row r="8" spans="1:8" s="16" customFormat="1" ht="28.5">
      <c r="A8" s="17">
        <f t="shared" si="0"/>
        <v>5</v>
      </c>
      <c r="B8" s="17" t="s">
        <v>309</v>
      </c>
      <c r="C8" s="17" t="s">
        <v>323</v>
      </c>
      <c r="D8" s="17" t="s">
        <v>324</v>
      </c>
      <c r="E8" s="17" t="s">
        <v>209</v>
      </c>
      <c r="F8" s="17" t="s">
        <v>378</v>
      </c>
      <c r="G8" s="31">
        <v>44571</v>
      </c>
      <c r="H8" s="17" t="s">
        <v>210</v>
      </c>
    </row>
    <row r="9" spans="1:8" s="16" customFormat="1" ht="28.5">
      <c r="A9" s="17">
        <f t="shared" si="0"/>
        <v>6</v>
      </c>
      <c r="B9" s="17" t="s">
        <v>305</v>
      </c>
      <c r="C9" s="17" t="s">
        <v>219</v>
      </c>
      <c r="D9" s="17" t="s">
        <v>306</v>
      </c>
      <c r="E9" s="17" t="s">
        <v>307</v>
      </c>
      <c r="F9" s="17" t="s">
        <v>308</v>
      </c>
      <c r="G9" s="31">
        <v>44573</v>
      </c>
      <c r="H9" s="17" t="s">
        <v>210</v>
      </c>
    </row>
    <row r="10" spans="1:8" s="16" customFormat="1" ht="28.5">
      <c r="A10" s="17">
        <f t="shared" si="0"/>
        <v>7</v>
      </c>
      <c r="B10" s="15" t="s">
        <v>303</v>
      </c>
      <c r="C10" s="15" t="s">
        <v>219</v>
      </c>
      <c r="D10" s="15" t="s">
        <v>304</v>
      </c>
      <c r="E10" s="15" t="s">
        <v>209</v>
      </c>
      <c r="F10" s="15" t="s">
        <v>371</v>
      </c>
      <c r="G10" s="30">
        <v>44574</v>
      </c>
      <c r="H10" s="15" t="s">
        <v>210</v>
      </c>
    </row>
    <row r="11" spans="1:8" s="16" customFormat="1" ht="28.5">
      <c r="A11" s="17">
        <f t="shared" si="0"/>
        <v>8</v>
      </c>
      <c r="B11" s="15" t="s">
        <v>309</v>
      </c>
      <c r="C11" s="15" t="s">
        <v>219</v>
      </c>
      <c r="D11" s="15" t="s">
        <v>255</v>
      </c>
      <c r="E11" s="15" t="s">
        <v>209</v>
      </c>
      <c r="F11" s="15" t="s">
        <v>358</v>
      </c>
      <c r="G11" s="30">
        <v>44574</v>
      </c>
      <c r="H11" s="15" t="s">
        <v>210</v>
      </c>
    </row>
    <row r="12" spans="1:8" s="16" customFormat="1" ht="14.25">
      <c r="A12" s="17">
        <f t="shared" si="0"/>
        <v>9</v>
      </c>
      <c r="B12" s="15" t="s">
        <v>320</v>
      </c>
      <c r="C12" s="15" t="s">
        <v>321</v>
      </c>
      <c r="D12" s="15" t="s">
        <v>322</v>
      </c>
      <c r="E12" s="15" t="s">
        <v>209</v>
      </c>
      <c r="F12" s="15" t="s">
        <v>377</v>
      </c>
      <c r="G12" s="30">
        <v>44574</v>
      </c>
      <c r="H12" s="15" t="s">
        <v>210</v>
      </c>
    </row>
    <row r="13" spans="1:8" s="16" customFormat="1" ht="57">
      <c r="A13" s="17">
        <f t="shared" si="0"/>
        <v>10</v>
      </c>
      <c r="B13" s="17" t="s">
        <v>270</v>
      </c>
      <c r="C13" s="17" t="s">
        <v>212</v>
      </c>
      <c r="D13" s="17" t="s">
        <v>314</v>
      </c>
      <c r="E13" s="17" t="s">
        <v>209</v>
      </c>
      <c r="F13" s="17" t="s">
        <v>374</v>
      </c>
      <c r="G13" s="31">
        <v>44578</v>
      </c>
      <c r="H13" s="17" t="s">
        <v>210</v>
      </c>
    </row>
    <row r="14" spans="1:8" s="16" customFormat="1" ht="57">
      <c r="A14" s="17">
        <f t="shared" si="0"/>
        <v>11</v>
      </c>
      <c r="B14" s="15" t="s">
        <v>315</v>
      </c>
      <c r="C14" s="15" t="s">
        <v>245</v>
      </c>
      <c r="D14" s="15" t="s">
        <v>316</v>
      </c>
      <c r="E14" s="15" t="s">
        <v>209</v>
      </c>
      <c r="F14" s="15" t="s">
        <v>375</v>
      </c>
      <c r="G14" s="30">
        <v>44578</v>
      </c>
      <c r="H14" s="15" t="s">
        <v>210</v>
      </c>
    </row>
    <row r="15" spans="1:8" s="16" customFormat="1" ht="28.5">
      <c r="A15" s="17">
        <f t="shared" si="0"/>
        <v>12</v>
      </c>
      <c r="B15" s="17" t="s">
        <v>317</v>
      </c>
      <c r="C15" s="17" t="s">
        <v>318</v>
      </c>
      <c r="D15" s="17" t="s">
        <v>319</v>
      </c>
      <c r="E15" s="17" t="s">
        <v>209</v>
      </c>
      <c r="F15" s="17" t="s">
        <v>376</v>
      </c>
      <c r="G15" s="31">
        <v>44578</v>
      </c>
      <c r="H15" s="17" t="s">
        <v>210</v>
      </c>
    </row>
    <row r="16" spans="1:8" s="16" customFormat="1" ht="57">
      <c r="A16" s="17">
        <f t="shared" si="0"/>
        <v>13</v>
      </c>
      <c r="B16" s="15" t="s">
        <v>313</v>
      </c>
      <c r="C16" s="15" t="s">
        <v>231</v>
      </c>
      <c r="D16" s="15" t="s">
        <v>217</v>
      </c>
      <c r="E16" s="15" t="s">
        <v>209</v>
      </c>
      <c r="F16" s="15" t="s">
        <v>373</v>
      </c>
      <c r="G16" s="30">
        <v>44588</v>
      </c>
      <c r="H16" s="15" t="s">
        <v>214</v>
      </c>
    </row>
    <row r="17" spans="1:8" s="16" customFormat="1" ht="42.75">
      <c r="A17" s="17">
        <f t="shared" si="0"/>
        <v>14</v>
      </c>
      <c r="B17" s="15" t="s">
        <v>295</v>
      </c>
      <c r="C17" s="15" t="s">
        <v>296</v>
      </c>
      <c r="D17" s="15" t="s">
        <v>297</v>
      </c>
      <c r="E17" s="15" t="s">
        <v>209</v>
      </c>
      <c r="F17" s="15" t="s">
        <v>367</v>
      </c>
      <c r="G17" s="30">
        <v>44593</v>
      </c>
      <c r="H17" s="15" t="s">
        <v>210</v>
      </c>
    </row>
    <row r="18" spans="1:8" s="16" customFormat="1" ht="57">
      <c r="A18" s="17">
        <f t="shared" si="0"/>
        <v>15</v>
      </c>
      <c r="B18" s="17" t="s">
        <v>298</v>
      </c>
      <c r="C18" s="17" t="s">
        <v>212</v>
      </c>
      <c r="D18" s="17" t="s">
        <v>252</v>
      </c>
      <c r="E18" s="17" t="s">
        <v>209</v>
      </c>
      <c r="F18" s="17" t="s">
        <v>368</v>
      </c>
      <c r="G18" s="31">
        <v>44593</v>
      </c>
      <c r="H18" s="17" t="s">
        <v>214</v>
      </c>
    </row>
    <row r="19" spans="1:8" s="16" customFormat="1" ht="28.5">
      <c r="A19" s="17">
        <f t="shared" si="0"/>
        <v>16</v>
      </c>
      <c r="B19" s="17" t="s">
        <v>302</v>
      </c>
      <c r="C19" s="17" t="s">
        <v>219</v>
      </c>
      <c r="D19" s="17" t="s">
        <v>255</v>
      </c>
      <c r="E19" s="17" t="s">
        <v>209</v>
      </c>
      <c r="F19" s="17" t="s">
        <v>370</v>
      </c>
      <c r="G19" s="31">
        <v>44593</v>
      </c>
      <c r="H19" s="17" t="s">
        <v>210</v>
      </c>
    </row>
    <row r="20" spans="1:8" s="16" customFormat="1" ht="42.75">
      <c r="A20" s="17">
        <f t="shared" si="0"/>
        <v>17</v>
      </c>
      <c r="B20" s="18" t="s">
        <v>293</v>
      </c>
      <c r="C20" s="18" t="s">
        <v>294</v>
      </c>
      <c r="D20" s="18" t="s">
        <v>262</v>
      </c>
      <c r="E20" s="18" t="s">
        <v>209</v>
      </c>
      <c r="F20" s="18" t="s">
        <v>366</v>
      </c>
      <c r="G20" s="32">
        <v>44600</v>
      </c>
      <c r="H20" s="18" t="s">
        <v>210</v>
      </c>
    </row>
    <row r="21" spans="1:8" s="16" customFormat="1" ht="42.75">
      <c r="A21" s="17">
        <f t="shared" si="0"/>
        <v>18</v>
      </c>
      <c r="B21" s="15" t="s">
        <v>291</v>
      </c>
      <c r="C21" s="15" t="s">
        <v>222</v>
      </c>
      <c r="D21" s="15" t="s">
        <v>292</v>
      </c>
      <c r="E21" s="15" t="s">
        <v>209</v>
      </c>
      <c r="F21" s="15" t="s">
        <v>365</v>
      </c>
      <c r="G21" s="30">
        <v>44603</v>
      </c>
      <c r="H21" s="15" t="s">
        <v>210</v>
      </c>
    </row>
    <row r="22" spans="1:8" s="16" customFormat="1" ht="42.75">
      <c r="A22" s="17">
        <f t="shared" si="0"/>
        <v>19</v>
      </c>
      <c r="B22" s="17" t="s">
        <v>290</v>
      </c>
      <c r="C22" s="17" t="s">
        <v>219</v>
      </c>
      <c r="D22" s="17" t="s">
        <v>248</v>
      </c>
      <c r="E22" s="17" t="s">
        <v>209</v>
      </c>
      <c r="F22" s="17" t="s">
        <v>364</v>
      </c>
      <c r="G22" s="31">
        <v>44606</v>
      </c>
      <c r="H22" s="17" t="s">
        <v>210</v>
      </c>
    </row>
    <row r="23" spans="1:8" s="16" customFormat="1" ht="28.5">
      <c r="A23" s="17">
        <f t="shared" si="0"/>
        <v>20</v>
      </c>
      <c r="B23" s="17" t="s">
        <v>279</v>
      </c>
      <c r="C23" s="17" t="s">
        <v>280</v>
      </c>
      <c r="D23" s="17" t="s">
        <v>281</v>
      </c>
      <c r="E23" s="17" t="s">
        <v>209</v>
      </c>
      <c r="F23" s="17" t="s">
        <v>360</v>
      </c>
      <c r="G23" s="31">
        <v>44609</v>
      </c>
      <c r="H23" s="17" t="s">
        <v>210</v>
      </c>
    </row>
    <row r="24" spans="1:8" s="16" customFormat="1" ht="57">
      <c r="A24" s="17">
        <f t="shared" si="0"/>
        <v>21</v>
      </c>
      <c r="B24" s="15" t="s">
        <v>288</v>
      </c>
      <c r="C24" s="15" t="s">
        <v>212</v>
      </c>
      <c r="D24" s="15" t="s">
        <v>289</v>
      </c>
      <c r="E24" s="15" t="s">
        <v>209</v>
      </c>
      <c r="F24" s="15" t="s">
        <v>363</v>
      </c>
      <c r="G24" s="30">
        <v>44609</v>
      </c>
      <c r="H24" s="15" t="s">
        <v>210</v>
      </c>
    </row>
    <row r="25" spans="1:8" s="16" customFormat="1" ht="28.5">
      <c r="A25" s="17">
        <f t="shared" si="0"/>
        <v>22</v>
      </c>
      <c r="B25" s="15" t="s">
        <v>282</v>
      </c>
      <c r="C25" s="15" t="s">
        <v>283</v>
      </c>
      <c r="D25" s="15" t="s">
        <v>284</v>
      </c>
      <c r="E25" s="15" t="s">
        <v>209</v>
      </c>
      <c r="F25" s="15" t="s">
        <v>361</v>
      </c>
      <c r="G25" s="30">
        <v>44611</v>
      </c>
      <c r="H25" s="15" t="s">
        <v>210</v>
      </c>
    </row>
    <row r="26" spans="1:8" s="16" customFormat="1" ht="28.5">
      <c r="A26" s="17">
        <f t="shared" si="0"/>
        <v>23</v>
      </c>
      <c r="B26" s="17" t="s">
        <v>285</v>
      </c>
      <c r="C26" s="17" t="s">
        <v>286</v>
      </c>
      <c r="D26" s="17" t="s">
        <v>287</v>
      </c>
      <c r="E26" s="17" t="s">
        <v>209</v>
      </c>
      <c r="F26" s="17" t="s">
        <v>362</v>
      </c>
      <c r="G26" s="31">
        <v>44613</v>
      </c>
      <c r="H26" s="17" t="s">
        <v>210</v>
      </c>
    </row>
    <row r="27" spans="1:8" s="16" customFormat="1" ht="28.5">
      <c r="A27" s="17">
        <f t="shared" si="0"/>
        <v>24</v>
      </c>
      <c r="B27" s="15" t="s">
        <v>276</v>
      </c>
      <c r="C27" s="15" t="s">
        <v>277</v>
      </c>
      <c r="D27" s="15" t="s">
        <v>278</v>
      </c>
      <c r="E27" s="15" t="s">
        <v>209</v>
      </c>
      <c r="F27" s="15" t="s">
        <v>359</v>
      </c>
      <c r="G27" s="30">
        <v>44615</v>
      </c>
      <c r="H27" s="15" t="s">
        <v>210</v>
      </c>
    </row>
    <row r="28" spans="1:8" s="16" customFormat="1" ht="42.75">
      <c r="A28" s="17">
        <f t="shared" si="0"/>
        <v>25</v>
      </c>
      <c r="B28" s="17" t="s">
        <v>275</v>
      </c>
      <c r="C28" s="17" t="s">
        <v>219</v>
      </c>
      <c r="D28" s="17" t="s">
        <v>248</v>
      </c>
      <c r="E28" s="17" t="s">
        <v>209</v>
      </c>
      <c r="F28" s="17" t="s">
        <v>358</v>
      </c>
      <c r="G28" s="31">
        <v>44621</v>
      </c>
      <c r="H28" s="17" t="s">
        <v>210</v>
      </c>
    </row>
    <row r="29" spans="1:8" s="16" customFormat="1" ht="42.75">
      <c r="A29" s="17">
        <f t="shared" si="0"/>
        <v>26</v>
      </c>
      <c r="B29" s="15" t="s">
        <v>266</v>
      </c>
      <c r="C29" s="15" t="s">
        <v>267</v>
      </c>
      <c r="D29" s="15" t="s">
        <v>268</v>
      </c>
      <c r="E29" s="15" t="s">
        <v>209</v>
      </c>
      <c r="F29" s="15" t="s">
        <v>355</v>
      </c>
      <c r="G29" s="30">
        <v>44624</v>
      </c>
      <c r="H29" s="15" t="s">
        <v>269</v>
      </c>
    </row>
    <row r="30" spans="1:8" s="16" customFormat="1" ht="28.5">
      <c r="A30" s="17">
        <f t="shared" si="0"/>
        <v>27</v>
      </c>
      <c r="B30" s="17" t="s">
        <v>270</v>
      </c>
      <c r="C30" s="17" t="s">
        <v>234</v>
      </c>
      <c r="D30" s="17" t="s">
        <v>271</v>
      </c>
      <c r="E30" s="17" t="s">
        <v>209</v>
      </c>
      <c r="F30" s="17" t="s">
        <v>356</v>
      </c>
      <c r="G30" s="31">
        <v>44624</v>
      </c>
      <c r="H30" s="17" t="s">
        <v>210</v>
      </c>
    </row>
    <row r="31" spans="1:8" s="16" customFormat="1" ht="42.75">
      <c r="A31" s="17">
        <f t="shared" si="0"/>
        <v>28</v>
      </c>
      <c r="B31" s="15" t="s">
        <v>272</v>
      </c>
      <c r="C31" s="15" t="s">
        <v>273</v>
      </c>
      <c r="D31" s="15" t="s">
        <v>274</v>
      </c>
      <c r="E31" s="15" t="s">
        <v>209</v>
      </c>
      <c r="F31" s="15" t="s">
        <v>357</v>
      </c>
      <c r="G31" s="30">
        <v>44624</v>
      </c>
      <c r="H31" s="15" t="s">
        <v>214</v>
      </c>
    </row>
    <row r="32" spans="1:8" s="16" customFormat="1" ht="42.75">
      <c r="A32" s="17">
        <f t="shared" si="0"/>
        <v>29</v>
      </c>
      <c r="B32" s="17" t="s">
        <v>265</v>
      </c>
      <c r="C32" s="17" t="s">
        <v>219</v>
      </c>
      <c r="D32" s="17" t="s">
        <v>220</v>
      </c>
      <c r="E32" s="17" t="s">
        <v>209</v>
      </c>
      <c r="F32" s="17" t="s">
        <v>354</v>
      </c>
      <c r="G32" s="31">
        <v>44627</v>
      </c>
      <c r="H32" s="17" t="s">
        <v>210</v>
      </c>
    </row>
    <row r="33" spans="1:8" s="16" customFormat="1" ht="57">
      <c r="A33" s="17">
        <f t="shared" si="0"/>
        <v>30</v>
      </c>
      <c r="B33" s="15" t="s">
        <v>261</v>
      </c>
      <c r="C33" s="15" t="s">
        <v>212</v>
      </c>
      <c r="D33" s="15" t="s">
        <v>262</v>
      </c>
      <c r="E33" s="15" t="s">
        <v>209</v>
      </c>
      <c r="F33" s="15" t="s">
        <v>353</v>
      </c>
      <c r="G33" s="30">
        <v>44635</v>
      </c>
      <c r="H33" s="15" t="s">
        <v>210</v>
      </c>
    </row>
    <row r="34" spans="1:8" s="16" customFormat="1" ht="57">
      <c r="A34" s="17">
        <f t="shared" si="0"/>
        <v>31</v>
      </c>
      <c r="B34" s="17" t="s">
        <v>263</v>
      </c>
      <c r="C34" s="17" t="s">
        <v>212</v>
      </c>
      <c r="D34" s="17" t="s">
        <v>262</v>
      </c>
      <c r="E34" s="17" t="s">
        <v>209</v>
      </c>
      <c r="F34" s="17" t="s">
        <v>353</v>
      </c>
      <c r="G34" s="31">
        <v>44635</v>
      </c>
      <c r="H34" s="17" t="s">
        <v>210</v>
      </c>
    </row>
    <row r="35" spans="1:8" s="16" customFormat="1" ht="57">
      <c r="A35" s="17">
        <f t="shared" si="0"/>
        <v>32</v>
      </c>
      <c r="B35" s="15" t="s">
        <v>264</v>
      </c>
      <c r="C35" s="15" t="s">
        <v>212</v>
      </c>
      <c r="D35" s="15" t="s">
        <v>262</v>
      </c>
      <c r="E35" s="15" t="s">
        <v>209</v>
      </c>
      <c r="F35" s="15" t="s">
        <v>353</v>
      </c>
      <c r="G35" s="30">
        <v>44635</v>
      </c>
      <c r="H35" s="15" t="s">
        <v>210</v>
      </c>
    </row>
    <row r="36" spans="1:8" s="16" customFormat="1" ht="42.75">
      <c r="A36" s="17">
        <f t="shared" si="0"/>
        <v>33</v>
      </c>
      <c r="B36" s="17" t="s">
        <v>260</v>
      </c>
      <c r="C36" s="17" t="s">
        <v>219</v>
      </c>
      <c r="D36" s="17" t="s">
        <v>248</v>
      </c>
      <c r="E36" s="17" t="s">
        <v>209</v>
      </c>
      <c r="F36" s="17" t="s">
        <v>352</v>
      </c>
      <c r="G36" s="31">
        <v>44637</v>
      </c>
      <c r="H36" s="17" t="s">
        <v>210</v>
      </c>
    </row>
    <row r="37" spans="1:8" s="16" customFormat="1" ht="57">
      <c r="A37" s="17">
        <f t="shared" si="0"/>
        <v>34</v>
      </c>
      <c r="B37" s="17" t="s">
        <v>256</v>
      </c>
      <c r="C37" s="17" t="s">
        <v>212</v>
      </c>
      <c r="D37" s="17" t="s">
        <v>252</v>
      </c>
      <c r="E37" s="17" t="s">
        <v>209</v>
      </c>
      <c r="F37" s="17" t="s">
        <v>350</v>
      </c>
      <c r="G37" s="31">
        <v>44638</v>
      </c>
      <c r="H37" s="17" t="s">
        <v>214</v>
      </c>
    </row>
    <row r="38" spans="1:8" s="16" customFormat="1" ht="28.5">
      <c r="A38" s="17">
        <f t="shared" si="0"/>
        <v>35</v>
      </c>
      <c r="B38" s="15" t="s">
        <v>254</v>
      </c>
      <c r="C38" s="15" t="s">
        <v>219</v>
      </c>
      <c r="D38" s="15" t="s">
        <v>255</v>
      </c>
      <c r="E38" s="15" t="s">
        <v>209</v>
      </c>
      <c r="F38" s="15" t="s">
        <v>349</v>
      </c>
      <c r="G38" s="30">
        <v>44648</v>
      </c>
      <c r="H38" s="15" t="s">
        <v>210</v>
      </c>
    </row>
    <row r="39" spans="1:8" s="16" customFormat="1" ht="42.75">
      <c r="A39" s="17">
        <f t="shared" si="0"/>
        <v>36</v>
      </c>
      <c r="B39" s="17" t="s">
        <v>253</v>
      </c>
      <c r="C39" s="17" t="s">
        <v>219</v>
      </c>
      <c r="D39" s="17" t="s">
        <v>248</v>
      </c>
      <c r="E39" s="17" t="s">
        <v>209</v>
      </c>
      <c r="F39" s="17" t="s">
        <v>348</v>
      </c>
      <c r="G39" s="31">
        <v>44651</v>
      </c>
      <c r="H39" s="17" t="s">
        <v>210</v>
      </c>
    </row>
    <row r="40" spans="1:8" s="16" customFormat="1" ht="57">
      <c r="A40" s="17">
        <f t="shared" si="0"/>
        <v>37</v>
      </c>
      <c r="B40" s="18" t="s">
        <v>251</v>
      </c>
      <c r="C40" s="18" t="s">
        <v>212</v>
      </c>
      <c r="D40" s="18" t="s">
        <v>252</v>
      </c>
      <c r="E40" s="18" t="s">
        <v>209</v>
      </c>
      <c r="F40" s="18" t="s">
        <v>347</v>
      </c>
      <c r="G40" s="32">
        <v>44656</v>
      </c>
      <c r="H40" s="18" t="s">
        <v>214</v>
      </c>
    </row>
    <row r="41" spans="1:8" s="16" customFormat="1" ht="42.75">
      <c r="A41" s="17">
        <f t="shared" si="0"/>
        <v>38</v>
      </c>
      <c r="B41" s="18" t="s">
        <v>247</v>
      </c>
      <c r="C41" s="18" t="s">
        <v>219</v>
      </c>
      <c r="D41" s="18" t="s">
        <v>248</v>
      </c>
      <c r="E41" s="18" t="s">
        <v>209</v>
      </c>
      <c r="F41" s="18" t="s">
        <v>346</v>
      </c>
      <c r="G41" s="32">
        <v>44659</v>
      </c>
      <c r="H41" s="18" t="s">
        <v>210</v>
      </c>
    </row>
    <row r="42" spans="1:8" s="16" customFormat="1" ht="57">
      <c r="A42" s="17">
        <f t="shared" si="0"/>
        <v>39</v>
      </c>
      <c r="B42" s="17" t="s">
        <v>243</v>
      </c>
      <c r="C42" s="17" t="s">
        <v>212</v>
      </c>
      <c r="D42" s="17" t="s">
        <v>225</v>
      </c>
      <c r="E42" s="17" t="s">
        <v>209</v>
      </c>
      <c r="F42" s="17" t="s">
        <v>344</v>
      </c>
      <c r="G42" s="31">
        <v>44664</v>
      </c>
      <c r="H42" s="17" t="s">
        <v>214</v>
      </c>
    </row>
    <row r="43" spans="1:8" s="16" customFormat="1" ht="57">
      <c r="A43" s="17">
        <f t="shared" si="0"/>
        <v>40</v>
      </c>
      <c r="B43" s="15" t="s">
        <v>244</v>
      </c>
      <c r="C43" s="15" t="s">
        <v>245</v>
      </c>
      <c r="D43" s="15" t="s">
        <v>246</v>
      </c>
      <c r="E43" s="15" t="s">
        <v>209</v>
      </c>
      <c r="F43" s="15" t="s">
        <v>345</v>
      </c>
      <c r="G43" s="30">
        <v>44665</v>
      </c>
      <c r="H43" s="15" t="s">
        <v>210</v>
      </c>
    </row>
    <row r="44" spans="1:8" s="16" customFormat="1" ht="57">
      <c r="A44" s="17">
        <f t="shared" si="0"/>
        <v>41</v>
      </c>
      <c r="B44" s="35" t="s">
        <v>241</v>
      </c>
      <c r="C44" s="35" t="s">
        <v>212</v>
      </c>
      <c r="D44" s="35" t="s">
        <v>227</v>
      </c>
      <c r="E44" s="35" t="s">
        <v>209</v>
      </c>
      <c r="F44" s="35" t="s">
        <v>341</v>
      </c>
      <c r="G44" s="37">
        <v>44669</v>
      </c>
      <c r="H44" s="35" t="s">
        <v>214</v>
      </c>
    </row>
    <row r="45" spans="1:8" s="16" customFormat="1" ht="42.75">
      <c r="A45" s="17">
        <f t="shared" si="0"/>
        <v>42</v>
      </c>
      <c r="B45" s="15" t="s">
        <v>242</v>
      </c>
      <c r="C45" s="15" t="s">
        <v>219</v>
      </c>
      <c r="D45" s="15" t="s">
        <v>220</v>
      </c>
      <c r="E45" s="15" t="s">
        <v>209</v>
      </c>
      <c r="F45" s="15" t="s">
        <v>343</v>
      </c>
      <c r="G45" s="30">
        <v>44669</v>
      </c>
      <c r="H45" s="15" t="s">
        <v>210</v>
      </c>
    </row>
    <row r="46" spans="1:8" s="16" customFormat="1" ht="57">
      <c r="A46" s="17">
        <f t="shared" si="0"/>
        <v>43</v>
      </c>
      <c r="B46" s="17" t="s">
        <v>240</v>
      </c>
      <c r="C46" s="17" t="s">
        <v>212</v>
      </c>
      <c r="D46" s="17" t="s">
        <v>227</v>
      </c>
      <c r="E46" s="17" t="s">
        <v>209</v>
      </c>
      <c r="F46" s="17" t="s">
        <v>340</v>
      </c>
      <c r="G46" s="31">
        <v>44672</v>
      </c>
      <c r="H46" s="17" t="s">
        <v>214</v>
      </c>
    </row>
    <row r="47" spans="1:8" s="16" customFormat="1" ht="57">
      <c r="A47" s="17">
        <f t="shared" si="0"/>
        <v>44</v>
      </c>
      <c r="B47" s="17" t="s">
        <v>240</v>
      </c>
      <c r="C47" s="17" t="s">
        <v>212</v>
      </c>
      <c r="D47" s="17" t="s">
        <v>227</v>
      </c>
      <c r="E47" s="17" t="s">
        <v>209</v>
      </c>
      <c r="F47" s="17" t="s">
        <v>342</v>
      </c>
      <c r="G47" s="31">
        <v>44672</v>
      </c>
      <c r="H47" s="17" t="s">
        <v>214</v>
      </c>
    </row>
    <row r="48" spans="1:8" s="16" customFormat="1" ht="57">
      <c r="A48" s="17">
        <f t="shared" si="0"/>
        <v>45</v>
      </c>
      <c r="B48" s="17" t="s">
        <v>211</v>
      </c>
      <c r="C48" s="17" t="s">
        <v>212</v>
      </c>
      <c r="D48" s="17" t="s">
        <v>213</v>
      </c>
      <c r="E48" s="17" t="s">
        <v>209</v>
      </c>
      <c r="F48" s="17" t="s">
        <v>328</v>
      </c>
      <c r="G48" s="31">
        <v>44678</v>
      </c>
      <c r="H48" s="17" t="s">
        <v>214</v>
      </c>
    </row>
    <row r="49" spans="1:8" s="16" customFormat="1" ht="57">
      <c r="A49" s="17">
        <f t="shared" si="0"/>
        <v>46</v>
      </c>
      <c r="B49" s="15" t="s">
        <v>239</v>
      </c>
      <c r="C49" s="15" t="s">
        <v>212</v>
      </c>
      <c r="D49" s="15" t="s">
        <v>213</v>
      </c>
      <c r="E49" s="15" t="s">
        <v>209</v>
      </c>
      <c r="F49" s="15" t="s">
        <v>339</v>
      </c>
      <c r="G49" s="30">
        <v>44678</v>
      </c>
      <c r="H49" s="15" t="s">
        <v>214</v>
      </c>
    </row>
    <row r="50" spans="1:8" s="16" customFormat="1" ht="42.75">
      <c r="A50" s="17">
        <f t="shared" si="0"/>
        <v>47</v>
      </c>
      <c r="B50" s="17" t="s">
        <v>233</v>
      </c>
      <c r="C50" s="17" t="s">
        <v>234</v>
      </c>
      <c r="D50" s="17" t="s">
        <v>235</v>
      </c>
      <c r="E50" s="17" t="s">
        <v>209</v>
      </c>
      <c r="F50" s="17" t="s">
        <v>336</v>
      </c>
      <c r="G50" s="31">
        <v>44680</v>
      </c>
      <c r="H50" s="17" t="s">
        <v>210</v>
      </c>
    </row>
    <row r="51" spans="1:8" s="16" customFormat="1" ht="14.25">
      <c r="A51" s="17">
        <f t="shared" si="0"/>
        <v>48</v>
      </c>
      <c r="B51" s="15" t="s">
        <v>236</v>
      </c>
      <c r="C51" s="15" t="s">
        <v>237</v>
      </c>
      <c r="D51" s="15" t="s">
        <v>238</v>
      </c>
      <c r="E51" s="15" t="s">
        <v>209</v>
      </c>
      <c r="F51" s="15" t="s">
        <v>337</v>
      </c>
      <c r="G51" s="30">
        <v>44680</v>
      </c>
      <c r="H51" s="15" t="s">
        <v>210</v>
      </c>
    </row>
    <row r="52" spans="1:8" s="16" customFormat="1" ht="14.25">
      <c r="A52" s="17">
        <f t="shared" si="0"/>
        <v>49</v>
      </c>
      <c r="B52" s="17" t="s">
        <v>236</v>
      </c>
      <c r="C52" s="17" t="s">
        <v>237</v>
      </c>
      <c r="D52" s="17" t="s">
        <v>238</v>
      </c>
      <c r="E52" s="17" t="s">
        <v>209</v>
      </c>
      <c r="F52" s="17" t="s">
        <v>338</v>
      </c>
      <c r="G52" s="31">
        <v>44680</v>
      </c>
      <c r="H52" s="17" t="s">
        <v>210</v>
      </c>
    </row>
    <row r="53" spans="1:8" s="16" customFormat="1" ht="57">
      <c r="A53" s="17">
        <f t="shared" si="0"/>
        <v>50</v>
      </c>
      <c r="B53" s="17">
        <v>177</v>
      </c>
      <c r="C53" s="17" t="s">
        <v>228</v>
      </c>
      <c r="D53" s="17" t="s">
        <v>229</v>
      </c>
      <c r="E53" s="17" t="s">
        <v>209</v>
      </c>
      <c r="F53" s="17" t="s">
        <v>334</v>
      </c>
      <c r="G53" s="31">
        <v>44691</v>
      </c>
      <c r="H53" s="17" t="s">
        <v>214</v>
      </c>
    </row>
    <row r="54" spans="1:8" s="16" customFormat="1" ht="57">
      <c r="A54" s="17">
        <f t="shared" si="0"/>
        <v>51</v>
      </c>
      <c r="B54" s="15" t="s">
        <v>226</v>
      </c>
      <c r="C54" s="15" t="s">
        <v>212</v>
      </c>
      <c r="D54" s="15" t="s">
        <v>227</v>
      </c>
      <c r="E54" s="15" t="s">
        <v>209</v>
      </c>
      <c r="F54" s="15" t="s">
        <v>333</v>
      </c>
      <c r="G54" s="30">
        <v>44692</v>
      </c>
      <c r="H54" s="15" t="s">
        <v>214</v>
      </c>
    </row>
    <row r="55" spans="1:8" s="16" customFormat="1" ht="57">
      <c r="A55" s="17">
        <f t="shared" si="0"/>
        <v>52</v>
      </c>
      <c r="B55" s="15" t="s">
        <v>230</v>
      </c>
      <c r="C55" s="15" t="s">
        <v>231</v>
      </c>
      <c r="D55" s="15" t="s">
        <v>232</v>
      </c>
      <c r="E55" s="15" t="s">
        <v>209</v>
      </c>
      <c r="F55" s="15" t="s">
        <v>335</v>
      </c>
      <c r="G55" s="30">
        <v>44692</v>
      </c>
      <c r="H55" s="15" t="s">
        <v>210</v>
      </c>
    </row>
    <row r="56" spans="1:8" s="16" customFormat="1" ht="57">
      <c r="A56" s="17">
        <f t="shared" si="0"/>
        <v>53</v>
      </c>
      <c r="B56" s="17" t="s">
        <v>224</v>
      </c>
      <c r="C56" s="17" t="s">
        <v>212</v>
      </c>
      <c r="D56" s="17" t="s">
        <v>225</v>
      </c>
      <c r="E56" s="17" t="s">
        <v>209</v>
      </c>
      <c r="F56" s="17" t="s">
        <v>332</v>
      </c>
      <c r="G56" s="31">
        <v>44694</v>
      </c>
      <c r="H56" s="17" t="s">
        <v>214</v>
      </c>
    </row>
    <row r="57" spans="1:8" s="16" customFormat="1" ht="42.75">
      <c r="A57" s="17">
        <f t="shared" si="0"/>
        <v>54</v>
      </c>
      <c r="B57" s="15" t="s">
        <v>221</v>
      </c>
      <c r="C57" s="15" t="s">
        <v>222</v>
      </c>
      <c r="D57" s="15" t="s">
        <v>223</v>
      </c>
      <c r="E57" s="15" t="s">
        <v>209</v>
      </c>
      <c r="F57" s="15" t="s">
        <v>331</v>
      </c>
      <c r="G57" s="30">
        <v>44700</v>
      </c>
      <c r="H57" s="15" t="s">
        <v>210</v>
      </c>
    </row>
    <row r="58" spans="1:8" s="16" customFormat="1" ht="42.75">
      <c r="A58" s="17">
        <f t="shared" si="0"/>
        <v>55</v>
      </c>
      <c r="B58" s="17" t="s">
        <v>218</v>
      </c>
      <c r="C58" s="17" t="s">
        <v>219</v>
      </c>
      <c r="D58" s="17" t="s">
        <v>220</v>
      </c>
      <c r="E58" s="17" t="s">
        <v>209</v>
      </c>
      <c r="F58" s="17" t="s">
        <v>330</v>
      </c>
      <c r="G58" s="31">
        <v>44715</v>
      </c>
      <c r="H58" s="17" t="s">
        <v>210</v>
      </c>
    </row>
    <row r="59" spans="1:8" s="16" customFormat="1" ht="28.5">
      <c r="A59" s="17">
        <f t="shared" si="0"/>
        <v>56</v>
      </c>
      <c r="B59" s="15" t="s">
        <v>215</v>
      </c>
      <c r="C59" s="15" t="s">
        <v>216</v>
      </c>
      <c r="D59" s="15" t="s">
        <v>217</v>
      </c>
      <c r="E59" s="15" t="s">
        <v>209</v>
      </c>
      <c r="F59" s="15" t="s">
        <v>329</v>
      </c>
      <c r="G59" s="30">
        <v>44719</v>
      </c>
      <c r="H59" s="15" t="s">
        <v>210</v>
      </c>
    </row>
    <row r="60" spans="1:8" s="16" customFormat="1" ht="28.5">
      <c r="A60" s="17">
        <f t="shared" si="0"/>
        <v>57</v>
      </c>
      <c r="B60" s="15" t="s">
        <v>206</v>
      </c>
      <c r="C60" s="15" t="s">
        <v>207</v>
      </c>
      <c r="D60" s="15" t="s">
        <v>208</v>
      </c>
      <c r="E60" s="15" t="s">
        <v>209</v>
      </c>
      <c r="F60" s="15" t="s">
        <v>327</v>
      </c>
      <c r="G60" s="30">
        <v>44722</v>
      </c>
      <c r="H60" s="15" t="s">
        <v>210</v>
      </c>
    </row>
    <row r="61" spans="1:8" s="16" customFormat="1" ht="14.25">
      <c r="A61" s="17"/>
      <c r="B61" s="36"/>
      <c r="C61" s="36"/>
      <c r="D61" s="36"/>
      <c r="E61" s="36"/>
      <c r="F61" s="36"/>
      <c r="G61" s="36"/>
      <c r="H61" s="36"/>
    </row>
  </sheetData>
  <sortState ref="A4:H61">
    <sortCondition ref="G4:G61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Сделки за 6 мес.2022</vt:lpstr>
      <vt:lpstr>Аннулирован за 6 мес.2022</vt:lpstr>
      <vt:lpstr>Прямые закупки за 6 мес.2022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2022-07-18T05:46:04Z</cp:lastPrinted>
  <dcterms:created xsi:type="dcterms:W3CDTF">2022-07-18T05:32:04Z</dcterms:created>
  <dcterms:modified xsi:type="dcterms:W3CDTF">2022-07-21T15:07:50Z</dcterms:modified>
</cp:coreProperties>
</file>