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35" windowHeight="8130"/>
  </bookViews>
  <sheets>
    <sheet name="ведомость" sheetId="1" r:id="rId1"/>
  </sheets>
  <definedNames>
    <definedName name="_xlnm._FilterDatabase" localSheetId="0" hidden="1">ведомость!$A$8:$T$203</definedName>
    <definedName name="_xlnm.Print_Titles" localSheetId="0">ведомость!#REF!</definedName>
    <definedName name="_xlnm.Print_Area" localSheetId="0">ведомость!$A$1:$G$206</definedName>
  </definedNames>
  <calcPr calcId="124519"/>
</workbook>
</file>

<file path=xl/calcChain.xml><?xml version="1.0" encoding="utf-8"?>
<calcChain xmlns="http://schemas.openxmlformats.org/spreadsheetml/2006/main">
  <c r="F118" i="1"/>
  <c r="F77"/>
  <c r="F67"/>
  <c r="F64"/>
  <c r="G64" s="1"/>
  <c r="F37" l="1"/>
  <c r="G37" s="1"/>
  <c r="F40"/>
  <c r="G40" s="1"/>
  <c r="D205"/>
  <c r="F192"/>
  <c r="F194"/>
  <c r="G194" s="1"/>
  <c r="C205"/>
  <c r="F74"/>
  <c r="F111"/>
  <c r="F28"/>
  <c r="G28" s="1"/>
  <c r="F30"/>
  <c r="G30" s="1"/>
  <c r="F34"/>
  <c r="G34" s="1"/>
  <c r="F60"/>
  <c r="G60" s="1"/>
  <c r="F61"/>
  <c r="G61" s="1"/>
  <c r="F106"/>
  <c r="F110"/>
  <c r="G110" s="1"/>
  <c r="F25"/>
  <c r="G25" s="1"/>
  <c r="G67"/>
  <c r="F97"/>
  <c r="G97" s="1"/>
  <c r="F98"/>
  <c r="G98" s="1"/>
  <c r="F102"/>
  <c r="G102" s="1"/>
  <c r="F103"/>
  <c r="G103" s="1"/>
  <c r="F121"/>
  <c r="G121" s="1"/>
  <c r="F122"/>
  <c r="G122" s="1"/>
  <c r="F126"/>
  <c r="G126" s="1"/>
  <c r="F129"/>
  <c r="G129" s="1"/>
  <c r="F132"/>
  <c r="G132" s="1"/>
  <c r="F136"/>
  <c r="G136" s="1"/>
  <c r="F140"/>
  <c r="G140" s="1"/>
  <c r="F144"/>
  <c r="G144" s="1"/>
  <c r="F146"/>
  <c r="G146" s="1"/>
  <c r="F171"/>
  <c r="G171" s="1"/>
  <c r="F182"/>
  <c r="G182" s="1"/>
  <c r="F196"/>
  <c r="G196" s="1"/>
  <c r="F197"/>
  <c r="G197" s="1"/>
  <c r="F198"/>
  <c r="F199"/>
  <c r="G199" s="1"/>
  <c r="F36"/>
  <c r="G36" s="1"/>
  <c r="F47"/>
  <c r="G47" s="1"/>
  <c r="F70"/>
  <c r="G70" s="1"/>
  <c r="F73"/>
  <c r="G73" s="1"/>
  <c r="F112"/>
  <c r="G112" s="1"/>
  <c r="F113"/>
  <c r="G113" s="1"/>
  <c r="F115"/>
  <c r="G115" s="1"/>
  <c r="F116"/>
  <c r="G116" s="1"/>
  <c r="F117"/>
  <c r="G117" s="1"/>
  <c r="F105"/>
  <c r="G105" s="1"/>
  <c r="F44"/>
  <c r="G44" s="1"/>
  <c r="F45"/>
  <c r="G45" s="1"/>
  <c r="F51"/>
  <c r="G51" s="1"/>
  <c r="F75"/>
  <c r="G75" s="1"/>
  <c r="F96"/>
  <c r="G96" s="1"/>
  <c r="F99"/>
  <c r="G99" s="1"/>
  <c r="F109"/>
  <c r="G109" s="1"/>
  <c r="F12"/>
  <c r="G12" s="1"/>
  <c r="F18"/>
  <c r="G18" s="1"/>
  <c r="F33"/>
  <c r="G33" s="1"/>
  <c r="F180"/>
  <c r="G180" s="1"/>
  <c r="F181"/>
  <c r="G181" s="1"/>
  <c r="F183"/>
  <c r="G183" s="1"/>
  <c r="F187"/>
  <c r="G187" s="1"/>
  <c r="F188"/>
  <c r="G188" s="1"/>
  <c r="F189"/>
  <c r="G189" s="1"/>
  <c r="F191"/>
  <c r="G191" s="1"/>
  <c r="F21"/>
  <c r="G21" s="1"/>
  <c r="F22"/>
  <c r="G22" s="1"/>
  <c r="F26"/>
  <c r="G26" s="1"/>
  <c r="F27"/>
  <c r="G27" s="1"/>
  <c r="F31"/>
  <c r="G31" s="1"/>
  <c r="F32"/>
  <c r="G32" s="1"/>
  <c r="F41"/>
  <c r="G41" s="1"/>
  <c r="F42"/>
  <c r="G42" s="1"/>
  <c r="F48"/>
  <c r="G48" s="1"/>
  <c r="F49"/>
  <c r="G49" s="1"/>
  <c r="F57"/>
  <c r="G57" s="1"/>
  <c r="F62"/>
  <c r="G62" s="1"/>
  <c r="F66"/>
  <c r="F104"/>
  <c r="G104" s="1"/>
  <c r="F107"/>
  <c r="G107" s="1"/>
  <c r="F108"/>
  <c r="G108" s="1"/>
  <c r="F201"/>
  <c r="G201" s="1"/>
  <c r="F10"/>
  <c r="G10" s="1"/>
  <c r="F11"/>
  <c r="G11" s="1"/>
  <c r="F19"/>
  <c r="G19" s="1"/>
  <c r="F20"/>
  <c r="G20" s="1"/>
  <c r="F23"/>
  <c r="G23" s="1"/>
  <c r="F29"/>
  <c r="G29" s="1"/>
  <c r="F38"/>
  <c r="G38" s="1"/>
  <c r="F52"/>
  <c r="G52" s="1"/>
  <c r="F43"/>
  <c r="G43" s="1"/>
  <c r="F58"/>
  <c r="G58" s="1"/>
  <c r="F13"/>
  <c r="G13" s="1"/>
  <c r="F24"/>
  <c r="G24" s="1"/>
  <c r="F35"/>
  <c r="G35" s="1"/>
  <c r="F54"/>
  <c r="G54" s="1"/>
  <c r="F55"/>
  <c r="G55" s="1"/>
  <c r="F56"/>
  <c r="G56" s="1"/>
  <c r="F72"/>
  <c r="G72" s="1"/>
  <c r="F76"/>
  <c r="G76" s="1"/>
  <c r="F184"/>
  <c r="G184" s="1"/>
  <c r="F193"/>
  <c r="G193" s="1"/>
  <c r="F14"/>
  <c r="G14" s="1"/>
  <c r="F15"/>
  <c r="G15" s="1"/>
  <c r="F16"/>
  <c r="G16" s="1"/>
  <c r="F39"/>
  <c r="G39" s="1"/>
  <c r="F46"/>
  <c r="G46" s="1"/>
  <c r="F50"/>
  <c r="G50" s="1"/>
  <c r="F53"/>
  <c r="G53" s="1"/>
  <c r="F59"/>
  <c r="G59" s="1"/>
  <c r="F71"/>
  <c r="G71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100"/>
  <c r="G100" s="1"/>
  <c r="F101"/>
  <c r="G101" s="1"/>
  <c r="F119"/>
  <c r="G119" s="1"/>
  <c r="F120"/>
  <c r="G120" s="1"/>
  <c r="F123"/>
  <c r="G123" s="1"/>
  <c r="F124"/>
  <c r="G124" s="1"/>
  <c r="F125"/>
  <c r="G125" s="1"/>
  <c r="F127"/>
  <c r="G127" s="1"/>
  <c r="F128"/>
  <c r="G128" s="1"/>
  <c r="F130"/>
  <c r="G130" s="1"/>
  <c r="F131"/>
  <c r="G131" s="1"/>
  <c r="F133"/>
  <c r="G133" s="1"/>
  <c r="F134"/>
  <c r="G134" s="1"/>
  <c r="F135"/>
  <c r="G135" s="1"/>
  <c r="F137"/>
  <c r="G137" s="1"/>
  <c r="F138"/>
  <c r="G138" s="1"/>
  <c r="F139"/>
  <c r="G139" s="1"/>
  <c r="F141"/>
  <c r="G141" s="1"/>
  <c r="F142"/>
  <c r="G142" s="1"/>
  <c r="F143"/>
  <c r="G143" s="1"/>
  <c r="F145"/>
  <c r="G145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5"/>
  <c r="G185" s="1"/>
  <c r="F186"/>
  <c r="G186" s="1"/>
  <c r="F190"/>
  <c r="G190" s="1"/>
  <c r="F202"/>
  <c r="G202" s="1"/>
  <c r="F80"/>
  <c r="G80" s="1"/>
  <c r="F203"/>
  <c r="G203" s="1"/>
  <c r="F65"/>
  <c r="G65" s="1"/>
  <c r="F69"/>
  <c r="G69" s="1"/>
  <c r="F78"/>
  <c r="G78" s="1"/>
  <c r="F79"/>
  <c r="G79" s="1"/>
  <c r="F114"/>
  <c r="G114" s="1"/>
  <c r="F195"/>
  <c r="G195" s="1"/>
  <c r="F200"/>
  <c r="G200" s="1"/>
  <c r="G74"/>
  <c r="G77"/>
  <c r="G111"/>
  <c r="G118"/>
  <c r="G192"/>
  <c r="G198" l="1"/>
  <c r="G66"/>
  <c r="F17"/>
  <c r="G17" s="1"/>
  <c r="G106"/>
  <c r="F63"/>
  <c r="G63" s="1"/>
  <c r="E205"/>
  <c r="F9"/>
  <c r="F68"/>
  <c r="G68" s="1"/>
  <c r="F205" l="1"/>
  <c r="G9"/>
  <c r="G205" s="1"/>
</calcChain>
</file>

<file path=xl/sharedStrings.xml><?xml version="1.0" encoding="utf-8"?>
<sst xmlns="http://schemas.openxmlformats.org/spreadsheetml/2006/main" count="683" uniqueCount="225">
  <si>
    <t>СПИСОК</t>
  </si>
  <si>
    <t>(дивиденд на одну акцию 3500 сум)</t>
  </si>
  <si>
    <t>№ п/п по реестру</t>
  </si>
  <si>
    <t>Фамилия, имя, отчество</t>
  </si>
  <si>
    <t xml:space="preserve">Количество акций,                         шт </t>
  </si>
  <si>
    <t>Дивиденд на одну акцию,                           сум</t>
  </si>
  <si>
    <t>Сумма                                   (сум)</t>
  </si>
  <si>
    <t>Сумма налога           ( 10% ),                                   сум</t>
  </si>
  <si>
    <t>К выплате,                                    сум</t>
  </si>
  <si>
    <t>Банк</t>
  </si>
  <si>
    <t>МФО</t>
  </si>
  <si>
    <t>ИНН</t>
  </si>
  <si>
    <t>Р/с</t>
  </si>
  <si>
    <t>Номер пластики</t>
  </si>
  <si>
    <t>ККБ Янгиюль ф-л</t>
  </si>
  <si>
    <t>26.08.16г. Почта</t>
  </si>
  <si>
    <t>Возврат дек1</t>
  </si>
  <si>
    <t>Возврат ноя</t>
  </si>
  <si>
    <t>возврат дек</t>
  </si>
  <si>
    <t>по сроку</t>
  </si>
  <si>
    <t>Возврат окт</t>
  </si>
  <si>
    <t>нет адресата</t>
  </si>
  <si>
    <t>адрес неправельный</t>
  </si>
  <si>
    <t>умер</t>
  </si>
  <si>
    <t>8600090469985863</t>
  </si>
  <si>
    <t>Возврат дек</t>
  </si>
  <si>
    <t>ИТОГО</t>
  </si>
  <si>
    <t>Gapurov Miragzam Bekmurzayevich</t>
  </si>
  <si>
    <t>Israilov Sherpulat Eshpulatovich</t>
  </si>
  <si>
    <t>Maxamatov Xusan Yuldashovich</t>
  </si>
  <si>
    <t>Turabayev Alimjon Boymirzayevich</t>
  </si>
  <si>
    <t>Xan Nadejda Donchunovna</t>
  </si>
  <si>
    <t>Zabbarova Lola Yuldashevna</t>
  </si>
  <si>
    <t>Абдазимов Рихситилла</t>
  </si>
  <si>
    <t>Абдиев Хасанали Абдукодирович</t>
  </si>
  <si>
    <t>Абдиев Шакир Кучкарович</t>
  </si>
  <si>
    <t>Абдувахабова Азиза Кучкаралиевна</t>
  </si>
  <si>
    <t>Абдужамилов Абдужаббар</t>
  </si>
  <si>
    <t>Абдукаримов Бурибай</t>
  </si>
  <si>
    <t>Абдумавлянов Шокиржан Сабурович</t>
  </si>
  <si>
    <t>Абдуразаков Мирсадык Маннапович</t>
  </si>
  <si>
    <t>Адилов Анвар Жахпарович</t>
  </si>
  <si>
    <t>Азимов Рихстилла Норкузиевич</t>
  </si>
  <si>
    <t>Азимова Зиеда Рихситиллаевна</t>
  </si>
  <si>
    <t>Айтаманбетов Ринат Алибаевич</t>
  </si>
  <si>
    <t>Акимов Петр Александрович</t>
  </si>
  <si>
    <t>Акрамова Валентина Александровна</t>
  </si>
  <si>
    <t>Али-сын Мухаббат Рахимжановна</t>
  </si>
  <si>
    <t>Али-Сын Сайфулла Джафарович</t>
  </si>
  <si>
    <t>Аминов Исхак Рузимурадович</t>
  </si>
  <si>
    <t>Анарбаева Тамара Ивановна</t>
  </si>
  <si>
    <t>Арипов Саидбари Зайнутдинович</t>
  </si>
  <si>
    <t>Артыков Баходыр</t>
  </si>
  <si>
    <t>Ахмедов Рустам Усканбаевич</t>
  </si>
  <si>
    <t>Берберов Джамал Джалилович</t>
  </si>
  <si>
    <t>Бердникова Наталья Петровна</t>
  </si>
  <si>
    <t>Болгабаев Абдурахман Тулкинбаевич</t>
  </si>
  <si>
    <t>Болтабаев Мирзахайдар Абдуловахапович</t>
  </si>
  <si>
    <t>Бутабаев Мурссатель</t>
  </si>
  <si>
    <t>Валитов Рифат Зифарович</t>
  </si>
  <si>
    <t>Василькина Любовь Антоновна</t>
  </si>
  <si>
    <t>Велиуллаев Темур Эдемович</t>
  </si>
  <si>
    <t>Гиаздинов Армен Хакимович</t>
  </si>
  <si>
    <t>Гиаздинов Арсен Хакимович</t>
  </si>
  <si>
    <t>Горшков Ринат Александрович</t>
  </si>
  <si>
    <t>Гульматов Собиржан Нормахамадович</t>
  </si>
  <si>
    <t>Гулямов Кахрамон Шермухаматович</t>
  </si>
  <si>
    <t>Гулямов Нурмахамат Наркузиевич</t>
  </si>
  <si>
    <t>Давренов Марат</t>
  </si>
  <si>
    <t>Детинова Надежда Федоровна</t>
  </si>
  <si>
    <t>Дехканов Уктам Таштанович</t>
  </si>
  <si>
    <t>Джахонгирова Дилбар Набиевна</t>
  </si>
  <si>
    <t>Джонмирзаев Турсунмахамат</t>
  </si>
  <si>
    <t>Джураев Расулжон Камалдинович</t>
  </si>
  <si>
    <t>Дрепин Геннадий Николаевич</t>
  </si>
  <si>
    <t>Епанчинцева Евдокия Алексеевна</t>
  </si>
  <si>
    <t>Жечковский Денис Евгеньевич</t>
  </si>
  <si>
    <t>Зайниддинов Убайдулла</t>
  </si>
  <si>
    <t>Ибрагимов Абдужалил Буранбаевич</t>
  </si>
  <si>
    <t>Ибрагимов Альберт Энверович</t>
  </si>
  <si>
    <t>Иванова Фарида Рахимовна</t>
  </si>
  <si>
    <t>Исраилов Муроджон Эшпулатович</t>
  </si>
  <si>
    <t>Исраилова Гульсара Тасмуратовна</t>
  </si>
  <si>
    <t>Исроилов Тасмурат Султанбаевич</t>
  </si>
  <si>
    <t>Кабилбаев Эргаш</t>
  </si>
  <si>
    <t>Казанцева Юлия Сергеевна</t>
  </si>
  <si>
    <t>Камалитдинов Алимджан</t>
  </si>
  <si>
    <t>Камбаров Самир Абдурахманович</t>
  </si>
  <si>
    <t>Касимов Абдусамат Нишанбаевич</t>
  </si>
  <si>
    <t>Кашлев Вячеслав Петрович</t>
  </si>
  <si>
    <t>Ким Наталья Афанасьевна</t>
  </si>
  <si>
    <t>Ким Татьяна Михайловна</t>
  </si>
  <si>
    <t>Коваленко Раиса Федоровна</t>
  </si>
  <si>
    <t>Котова Наталья Алексеевна</t>
  </si>
  <si>
    <t>Кочешкова Эмма Александровна</t>
  </si>
  <si>
    <t>Кравченко Лилия Владимировна</t>
  </si>
  <si>
    <t>Кулакова Ирина Владимировна</t>
  </si>
  <si>
    <t>Кулдашева Зулайхо Рихсибаевна</t>
  </si>
  <si>
    <t>Курбанова Зилола Мадаминовна</t>
  </si>
  <si>
    <t>Кушаков Махамаджон Нагматович</t>
  </si>
  <si>
    <t>Кушакова Анна Емельяновна</t>
  </si>
  <si>
    <t>Кушакова Зулайхо Каимовна</t>
  </si>
  <si>
    <t>Кушанова Зарафат Бахадыровна</t>
  </si>
  <si>
    <t>Ли Виктор Алексеевич</t>
  </si>
  <si>
    <t>Ли Иосиф Егорович</t>
  </si>
  <si>
    <t>Линт Алена Викторовна</t>
  </si>
  <si>
    <t>Лукьянова Нина Викторовна</t>
  </si>
  <si>
    <t>Мавлянов Самаритдин</t>
  </si>
  <si>
    <t>Мамадханова Мухтарам Аматовна</t>
  </si>
  <si>
    <t>Маракаев Харис Юнусович</t>
  </si>
  <si>
    <t>Махамадиева Махмуда Аманкуловна</t>
  </si>
  <si>
    <t>Межалова Ольга Анатольевна</t>
  </si>
  <si>
    <t>Мирзакаримов Хакимжан Абдукаримович</t>
  </si>
  <si>
    <t>Мирзахмедов Икрам</t>
  </si>
  <si>
    <t>Михайлова Екатерина Геннадьевна</t>
  </si>
  <si>
    <t>Молозина Любовь Сергеевна</t>
  </si>
  <si>
    <t>Моргунова Любовь Георгиевна</t>
  </si>
  <si>
    <t>Мороз Ольга Валерьевна</t>
  </si>
  <si>
    <t>Морозов Дмитрий Витальевич</t>
  </si>
  <si>
    <t>Морозов Павел Иванович</t>
  </si>
  <si>
    <t>Мурашко Альберт Иосифович</t>
  </si>
  <si>
    <t>Мухиддинов Турабек</t>
  </si>
  <si>
    <t>Набиев Абдували Шермахаматович</t>
  </si>
  <si>
    <t>Назарматов Искандер</t>
  </si>
  <si>
    <t>Никитина Людмила Павловна</t>
  </si>
  <si>
    <t>Николаев Василий Григорьевич</t>
  </si>
  <si>
    <t>Нишаналиев Бахтиер Усмоналиевич</t>
  </si>
  <si>
    <t>Нишанбаев Алишер Абдукаюмович</t>
  </si>
  <si>
    <t>Нишанбаев Баходир Садикович</t>
  </si>
  <si>
    <t>Нишанбаев Эргаш Дехканович</t>
  </si>
  <si>
    <t>Норматова Хилола Арибжановна</t>
  </si>
  <si>
    <t>Норов Рихситилла Юлдашевич</t>
  </si>
  <si>
    <t>Нургалиев Наиль Шарафеевич</t>
  </si>
  <si>
    <t>Одилов Абдужаббар Тажибаевич</t>
  </si>
  <si>
    <t>Оплетаев Владимир Степанович</t>
  </si>
  <si>
    <t>Османов Изет</t>
  </si>
  <si>
    <t>Парамонова Раиса Бекировна</t>
  </si>
  <si>
    <t>Пахомов Николай Николаевич</t>
  </si>
  <si>
    <t>Петракова Любовь Федоровна</t>
  </si>
  <si>
    <t>Петросян Анджылина Альфовна</t>
  </si>
  <si>
    <t>Пикулин Иван Федорович</t>
  </si>
  <si>
    <t>Пугачев Николай Михайлович</t>
  </si>
  <si>
    <t>Рахимбаев Халмахаммед Хасанбаевич</t>
  </si>
  <si>
    <t>Рахимов Алишер Тухтамуратович</t>
  </si>
  <si>
    <t>Рахимов Хуршид Маратович</t>
  </si>
  <si>
    <t>Рихсибаев Бахтияр Иброхимович</t>
  </si>
  <si>
    <t>Рихсибаев Тулаберди Кучкаралиевич</t>
  </si>
  <si>
    <t>Рихсибаева Рахбар</t>
  </si>
  <si>
    <t>Романовская Гульнара Абдужаббаровна</t>
  </si>
  <si>
    <t>Рубченко Ирина Николаевна</t>
  </si>
  <si>
    <t>Садиков Файзулла Убайдуллаевич</t>
  </si>
  <si>
    <t>Садыков Бахтияр Эргашевич</t>
  </si>
  <si>
    <t>Садыков Давлат Хамзаевич</t>
  </si>
  <si>
    <t>Саидахмедов Суннатали Сайдалович</t>
  </si>
  <si>
    <t>Саипназаров Дилмурод Курбаналиевич</t>
  </si>
  <si>
    <t>Сайдбаев Саиджан Абдухалилович</t>
  </si>
  <si>
    <t>Салиева Фера Рустемовна</t>
  </si>
  <si>
    <t>Салимов Камил Мирахмедович</t>
  </si>
  <si>
    <t>Самограева Светлана Пантелеймоновна</t>
  </si>
  <si>
    <t>Сидикназаров Ровшан Исмаилович</t>
  </si>
  <si>
    <t>Стенцов Василий Семенович</t>
  </si>
  <si>
    <t>Султанов Алишер Халмахамедович</t>
  </si>
  <si>
    <t>Таджибаев Абдурахман</t>
  </si>
  <si>
    <t>Таджибаев Муроджан Мелибаевич</t>
  </si>
  <si>
    <t>Таупов Серик Джусунович</t>
  </si>
  <si>
    <t>Топилов Бекмирза Нишанбаевич</t>
  </si>
  <si>
    <t>Трошкин Юрий Николаевич</t>
  </si>
  <si>
    <t>Турапов Собиржон Юлдашевич</t>
  </si>
  <si>
    <t>Турапова Умитой</t>
  </si>
  <si>
    <t>Турдыев Махмуд</t>
  </si>
  <si>
    <t>Турсинбаева Махсуда Акрамовна</t>
  </si>
  <si>
    <t>Турсунбаев Исамахамед Таджимухамедови</t>
  </si>
  <si>
    <t>Турсунбаев Муминжон Юлдашбаевич</t>
  </si>
  <si>
    <t>Тухтаров Нормат Холматович</t>
  </si>
  <si>
    <t>Угай Виктор</t>
  </si>
  <si>
    <t>Умаров Абдусалам Вахитович</t>
  </si>
  <si>
    <t>Умарова Хадича Аскаровна</t>
  </si>
  <si>
    <t>Унгаров Эркинбай Собирович</t>
  </si>
  <si>
    <t>Усаров Бахтиер Абдужалилович</t>
  </si>
  <si>
    <t>Усаров Нуритдин Носирович</t>
  </si>
  <si>
    <t>Усманходжаева Гульнора Махаматовна</t>
  </si>
  <si>
    <t>Фазилов Абдуманап Худайбердиевич</t>
  </si>
  <si>
    <t>Фельдман Валентина Алексеевна</t>
  </si>
  <si>
    <t>Филалеева Ольга Александровна</t>
  </si>
  <si>
    <t>Хакимов Абдукахар Абдуллаевич</t>
  </si>
  <si>
    <t>Халикулов Азам</t>
  </si>
  <si>
    <t>Халматов Хайитбой</t>
  </si>
  <si>
    <t>Хамдамова Элионора Султановна</t>
  </si>
  <si>
    <t>Хамидов Садик Садыкович</t>
  </si>
  <si>
    <t>Хасанбаев Уткир Мелибаевич</t>
  </si>
  <si>
    <t>Хатамкулов Александр Ташпулатович</t>
  </si>
  <si>
    <t>Хатамова Зувра Тургуновна</t>
  </si>
  <si>
    <t>Хидирбаева Гульчехра Радиковна</t>
  </si>
  <si>
    <t>Хидиров Кахрамон Эркинбаевич</t>
  </si>
  <si>
    <t>Хидиров Хусанбай Камилович</t>
  </si>
  <si>
    <t>Ходиходжаев Муратходжа Жураевич</t>
  </si>
  <si>
    <t>Хожикаримов Эрнус Абдурахманович</t>
  </si>
  <si>
    <t>Холматов Абдукарим Абдуганиевич</t>
  </si>
  <si>
    <t>Хоменко Людмила Александровна</t>
  </si>
  <si>
    <t>Худайберганов Хусан Шерматович</t>
  </si>
  <si>
    <t>Хусанбаев Равшан</t>
  </si>
  <si>
    <t>Хусанбаева Раъно Шакировна</t>
  </si>
  <si>
    <t>Хусанов Сабитжан Юлдашович</t>
  </si>
  <si>
    <t>Цибизов Вадим Борисович</t>
  </si>
  <si>
    <t>Чернова Татьяна Владимировна</t>
  </si>
  <si>
    <t>Шадиев Бахтиер Сайпуллаевич</t>
  </si>
  <si>
    <t>Шакиров Ринат Маратович</t>
  </si>
  <si>
    <t>Шамсиева Феруза Мелибаевна</t>
  </si>
  <si>
    <t>Шарахмедова Альбина Фанавеевна</t>
  </si>
  <si>
    <t>Шерназарова Нигора Маликовна</t>
  </si>
  <si>
    <t>Ширяева Галина Викторовна</t>
  </si>
  <si>
    <t>Шукурова Наджия</t>
  </si>
  <si>
    <t>Эмирсуинова Васфие Энверовна</t>
  </si>
  <si>
    <t>Эракаев Бахтияр</t>
  </si>
  <si>
    <t>Эрманов Рахимжан Алимухаматович</t>
  </si>
  <si>
    <t>Юлдашев Абдукарим Хожикаримович</t>
  </si>
  <si>
    <t>Юлдашев Тулкин Нишаналиевич</t>
  </si>
  <si>
    <t>Юлдашев Эргали Нишаналиевич</t>
  </si>
  <si>
    <t>Юнусова Гульнар Керимовна</t>
  </si>
  <si>
    <t>Юнусова Феруза Римовна</t>
  </si>
  <si>
    <t>Юсупов Шухрат Пулатович</t>
  </si>
  <si>
    <t>Ядгаров Малик</t>
  </si>
  <si>
    <t>акционеров по невостребованным дивидендам по итогам 2015 года,</t>
  </si>
  <si>
    <t>перечисленные по почте и возврашенные на расчетный счет общества</t>
  </si>
  <si>
    <t>с указанием причины возврата (отсутствием адресата, в связи с оканчанием срока хранения                                    или со смертью акционера)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</si>
</sst>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  <numFmt numFmtId="166" formatCode="_-* #,##0.00_р_._-;\-* #,##0.00_р_._-;_-* &quot;-&quot;?_р_._-;_-@_-"/>
  </numFmts>
  <fonts count="6">
    <font>
      <sz val="10"/>
      <name val="Arial Cyr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ill="0" applyBorder="0" applyAlignment="0" applyProtection="0"/>
    <xf numFmtId="0" fontId="4" fillId="0" borderId="0"/>
  </cellStyleXfs>
  <cellXfs count="45">
    <xf numFmtId="0" fontId="0" fillId="0" borderId="0" xfId="0"/>
    <xf numFmtId="1" fontId="2" fillId="0" borderId="0" xfId="1" applyNumberFormat="1" applyFont="1" applyAlignment="1">
      <alignment horizontal="center"/>
    </xf>
    <xf numFmtId="0" fontId="1" fillId="0" borderId="0" xfId="1" applyFont="1"/>
    <xf numFmtId="49" fontId="1" fillId="0" borderId="0" xfId="1" applyNumberFormat="1" applyFont="1"/>
    <xf numFmtId="1" fontId="1" fillId="0" borderId="0" xfId="1" applyNumberFormat="1" applyFont="1"/>
    <xf numFmtId="0" fontId="3" fillId="0" borderId="0" xfId="1" applyFont="1"/>
    <xf numFmtId="164" fontId="1" fillId="0" borderId="0" xfId="2" applyNumberFormat="1" applyFont="1"/>
    <xf numFmtId="165" fontId="1" fillId="0" borderId="0" xfId="2" applyNumberFormat="1" applyFont="1"/>
    <xf numFmtId="43" fontId="1" fillId="0" borderId="0" xfId="2" applyNumberFormat="1" applyFont="1"/>
    <xf numFmtId="2" fontId="1" fillId="0" borderId="0" xfId="1" applyNumberFormat="1" applyFont="1"/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Font="1" applyBorder="1"/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1" fontId="1" fillId="0" borderId="1" xfId="1" applyNumberFormat="1" applyFont="1" applyBorder="1"/>
    <xf numFmtId="1" fontId="4" fillId="0" borderId="1" xfId="3" applyNumberFormat="1" applyBorder="1" applyAlignment="1">
      <alignment horizontal="left" vertical="center"/>
    </xf>
    <xf numFmtId="1" fontId="4" fillId="0" borderId="1" xfId="3" applyNumberFormat="1" applyBorder="1" applyAlignment="1">
      <alignment horizontal="right" vertical="center" indent="1"/>
    </xf>
    <xf numFmtId="164" fontId="1" fillId="0" borderId="1" xfId="2" applyNumberFormat="1" applyFont="1" applyBorder="1" applyAlignment="1">
      <alignment horizontal="center" vertical="center" wrapText="1"/>
    </xf>
    <xf numFmtId="165" fontId="1" fillId="0" borderId="1" xfId="2" applyNumberFormat="1" applyFont="1" applyBorder="1"/>
    <xf numFmtId="43" fontId="1" fillId="0" borderId="1" xfId="2" applyNumberFormat="1" applyFont="1" applyBorder="1"/>
    <xf numFmtId="166" fontId="1" fillId="0" borderId="1" xfId="1" applyNumberFormat="1" applyFont="1" applyBorder="1"/>
    <xf numFmtId="0" fontId="5" fillId="0" borderId="0" xfId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1" fontId="5" fillId="0" borderId="1" xfId="1" applyNumberFormat="1" applyFont="1" applyBorder="1"/>
    <xf numFmtId="165" fontId="5" fillId="0" borderId="1" xfId="2" applyNumberFormat="1" applyFont="1" applyBorder="1"/>
    <xf numFmtId="43" fontId="5" fillId="0" borderId="1" xfId="2" applyNumberFormat="1" applyFont="1" applyBorder="1"/>
    <xf numFmtId="1" fontId="4" fillId="0" borderId="1" xfId="3" applyNumberFormat="1" applyFill="1" applyBorder="1" applyAlignment="1">
      <alignment horizontal="left" vertical="center"/>
    </xf>
    <xf numFmtId="164" fontId="1" fillId="0" borderId="1" xfId="2" applyNumberFormat="1" applyFont="1" applyBorder="1"/>
    <xf numFmtId="1" fontId="5" fillId="2" borderId="1" xfId="1" applyNumberFormat="1" applyFont="1" applyFill="1" applyBorder="1"/>
    <xf numFmtId="0" fontId="5" fillId="2" borderId="1" xfId="1" applyFont="1" applyFill="1" applyBorder="1"/>
    <xf numFmtId="3" fontId="5" fillId="2" borderId="1" xfId="1" applyNumberFormat="1" applyFont="1" applyFill="1" applyBorder="1"/>
    <xf numFmtId="0" fontId="5" fillId="0" borderId="0" xfId="1" applyFont="1"/>
    <xf numFmtId="49" fontId="5" fillId="0" borderId="0" xfId="1" applyNumberFormat="1" applyFont="1"/>
    <xf numFmtId="0" fontId="5" fillId="0" borderId="1" xfId="1" applyFont="1" applyBorder="1"/>
    <xf numFmtId="164" fontId="5" fillId="0" borderId="1" xfId="1" applyNumberFormat="1" applyFont="1" applyBorder="1"/>
    <xf numFmtId="166" fontId="1" fillId="0" borderId="0" xfId="1" applyNumberFormat="1" applyFont="1"/>
    <xf numFmtId="1" fontId="4" fillId="0" borderId="1" xfId="3" applyNumberFormat="1" applyFont="1" applyFill="1" applyBorder="1" applyAlignment="1">
      <alignment horizontal="left" vertical="center"/>
    </xf>
    <xf numFmtId="1" fontId="4" fillId="0" borderId="1" xfId="3" applyNumberFormat="1" applyFont="1" applyFill="1" applyBorder="1" applyAlignment="1">
      <alignment horizontal="right" vertical="center" indent="1"/>
    </xf>
    <xf numFmtId="164" fontId="1" fillId="0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Fill="1" applyBorder="1"/>
    <xf numFmtId="43" fontId="1" fillId="0" borderId="1" xfId="2" applyNumberFormat="1" applyFont="1" applyFill="1" applyBorder="1"/>
    <xf numFmtId="166" fontId="1" fillId="0" borderId="1" xfId="1" applyNumberFormat="1" applyFont="1" applyFill="1" applyBorder="1"/>
    <xf numFmtId="1" fontId="2" fillId="0" borderId="0" xfId="1" applyNumberFormat="1" applyFont="1" applyAlignment="1">
      <alignment horizontal="center" wrapText="1"/>
    </xf>
  </cellXfs>
  <cellStyles count="4">
    <cellStyle name="Обычный" xfId="0" builtinId="0"/>
    <cellStyle name="Обычный_reestr_2587_20120617" xfId="3"/>
    <cellStyle name="Обычный_ДИВИДЕНДЫ по итогам 2011 года ГУЛЯ опа" xfId="1"/>
    <cellStyle name="Финансовый_ДИВИДЕНДЫ по итогам 2011 года ГУЛЯ опа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206"/>
  <sheetViews>
    <sheetView tabSelected="1" view="pageBreakPreview" zoomScaleNormal="75" zoomScaleSheetLayoutView="100" workbookViewId="0">
      <pane xSplit="2" ySplit="8" topLeftCell="C189" activePane="bottomRight" state="frozen"/>
      <selection pane="topRight" activeCell="C1" sqref="C1"/>
      <selection pane="bottomLeft" activeCell="A8" sqref="A8"/>
      <selection pane="bottomRight" activeCell="G197" sqref="G197"/>
    </sheetView>
  </sheetViews>
  <sheetFormatPr defaultColWidth="11.5703125" defaultRowHeight="12.75"/>
  <cols>
    <col min="1" max="1" width="5.7109375" style="4" customWidth="1"/>
    <col min="2" max="2" width="40.140625" style="2" customWidth="1"/>
    <col min="3" max="3" width="9.7109375" style="4" customWidth="1"/>
    <col min="4" max="4" width="10.5703125" style="6" customWidth="1"/>
    <col min="5" max="5" width="15.28515625" style="7" customWidth="1"/>
    <col min="6" max="6" width="16.85546875" style="8" customWidth="1"/>
    <col min="7" max="7" width="16.140625" style="37" customWidth="1"/>
    <col min="8" max="8" width="19.42578125" style="2" customWidth="1"/>
    <col min="9" max="9" width="11.5703125" style="3"/>
    <col min="10" max="10" width="11.5703125" style="2"/>
    <col min="11" max="11" width="25.140625" style="3" customWidth="1"/>
    <col min="12" max="12" width="23.85546875" style="3" customWidth="1"/>
    <col min="13" max="13" width="17.7109375" style="2" customWidth="1"/>
    <col min="14" max="14" width="11.5703125" style="2"/>
    <col min="15" max="15" width="34.7109375" style="2" customWidth="1"/>
    <col min="16" max="16" width="24.140625" style="2" customWidth="1"/>
    <col min="17" max="16384" width="11.5703125" style="2"/>
  </cols>
  <sheetData>
    <row r="2" spans="1:14" ht="15">
      <c r="A2" s="1" t="s">
        <v>0</v>
      </c>
      <c r="B2" s="1"/>
      <c r="C2" s="1"/>
      <c r="D2" s="1"/>
      <c r="E2" s="1"/>
      <c r="F2" s="1"/>
      <c r="G2" s="1"/>
    </row>
    <row r="3" spans="1:14" ht="15">
      <c r="A3" s="1" t="s">
        <v>222</v>
      </c>
      <c r="B3" s="1"/>
      <c r="C3" s="1"/>
      <c r="D3" s="1"/>
      <c r="E3" s="1"/>
      <c r="F3" s="1"/>
      <c r="G3" s="1"/>
    </row>
    <row r="4" spans="1:14" ht="15">
      <c r="A4" s="1" t="s">
        <v>223</v>
      </c>
      <c r="B4" s="1"/>
      <c r="C4" s="1"/>
      <c r="D4" s="1"/>
      <c r="E4" s="1"/>
      <c r="F4" s="1"/>
      <c r="G4" s="1"/>
    </row>
    <row r="5" spans="1:14" ht="30" customHeight="1">
      <c r="A5" s="44" t="s">
        <v>224</v>
      </c>
      <c r="B5" s="44"/>
      <c r="C5" s="44"/>
      <c r="D5" s="44"/>
      <c r="E5" s="44"/>
      <c r="F5" s="44"/>
      <c r="G5" s="44"/>
    </row>
    <row r="7" spans="1:14">
      <c r="B7" s="5" t="s">
        <v>1</v>
      </c>
      <c r="G7" s="9"/>
    </row>
    <row r="8" spans="1:14" ht="63.75">
      <c r="A8" s="10" t="s">
        <v>2</v>
      </c>
      <c r="B8" s="11" t="s">
        <v>3</v>
      </c>
      <c r="C8" s="10" t="s">
        <v>4</v>
      </c>
      <c r="D8" s="13" t="s">
        <v>5</v>
      </c>
      <c r="E8" s="11" t="s">
        <v>6</v>
      </c>
      <c r="F8" s="11" t="s">
        <v>7</v>
      </c>
      <c r="G8" s="11" t="s">
        <v>8</v>
      </c>
      <c r="H8" s="14" t="s">
        <v>9</v>
      </c>
      <c r="I8" s="15" t="s">
        <v>10</v>
      </c>
      <c r="J8" s="14" t="s">
        <v>11</v>
      </c>
      <c r="K8" s="15" t="s">
        <v>12</v>
      </c>
      <c r="L8" s="15" t="s">
        <v>13</v>
      </c>
    </row>
    <row r="9" spans="1:14">
      <c r="A9" s="16">
        <v>39</v>
      </c>
      <c r="B9" s="17" t="s">
        <v>27</v>
      </c>
      <c r="C9" s="18">
        <v>10</v>
      </c>
      <c r="D9" s="19">
        <v>3500</v>
      </c>
      <c r="E9" s="20">
        <v>35000</v>
      </c>
      <c r="F9" s="21">
        <f t="shared" ref="F9:F10" si="0">E9*0.1</f>
        <v>3500</v>
      </c>
      <c r="G9" s="22">
        <f t="shared" ref="G9:G10" si="1">E9-F9</f>
        <v>31500</v>
      </c>
      <c r="M9" s="2" t="s">
        <v>15</v>
      </c>
      <c r="N9" s="2" t="s">
        <v>16</v>
      </c>
    </row>
    <row r="10" spans="1:14">
      <c r="A10" s="16">
        <v>50</v>
      </c>
      <c r="B10" s="17" t="s">
        <v>28</v>
      </c>
      <c r="C10" s="18">
        <v>10</v>
      </c>
      <c r="D10" s="19">
        <v>3500</v>
      </c>
      <c r="E10" s="20">
        <v>35000</v>
      </c>
      <c r="F10" s="21">
        <f t="shared" si="0"/>
        <v>3500</v>
      </c>
      <c r="G10" s="22">
        <f t="shared" si="1"/>
        <v>31500</v>
      </c>
      <c r="M10" s="2" t="s">
        <v>15</v>
      </c>
      <c r="N10" s="2" t="s">
        <v>16</v>
      </c>
    </row>
    <row r="11" spans="1:14">
      <c r="A11" s="16">
        <v>72</v>
      </c>
      <c r="B11" s="17" t="s">
        <v>29</v>
      </c>
      <c r="C11" s="18">
        <v>50</v>
      </c>
      <c r="D11" s="19">
        <v>3500</v>
      </c>
      <c r="E11" s="20">
        <v>175000</v>
      </c>
      <c r="F11" s="21">
        <f t="shared" ref="F11:F12" si="2">E11*0.1</f>
        <v>17500</v>
      </c>
      <c r="G11" s="22">
        <f t="shared" ref="G11:G12" si="3">E11-F11</f>
        <v>157500</v>
      </c>
      <c r="M11" s="2" t="s">
        <v>15</v>
      </c>
      <c r="N11" s="2" t="s">
        <v>16</v>
      </c>
    </row>
    <row r="12" spans="1:14">
      <c r="A12" s="16">
        <v>125</v>
      </c>
      <c r="B12" s="17" t="s">
        <v>30</v>
      </c>
      <c r="C12" s="18">
        <v>200</v>
      </c>
      <c r="D12" s="19">
        <v>3500</v>
      </c>
      <c r="E12" s="20">
        <v>700000</v>
      </c>
      <c r="F12" s="21">
        <f t="shared" si="2"/>
        <v>70000</v>
      </c>
      <c r="G12" s="22">
        <f t="shared" si="3"/>
        <v>630000</v>
      </c>
      <c r="M12" s="2" t="s">
        <v>15</v>
      </c>
      <c r="N12" s="2" t="s">
        <v>16</v>
      </c>
    </row>
    <row r="13" spans="1:14">
      <c r="A13" s="16">
        <v>135</v>
      </c>
      <c r="B13" s="17" t="s">
        <v>31</v>
      </c>
      <c r="C13" s="18">
        <v>50</v>
      </c>
      <c r="D13" s="19">
        <v>3500</v>
      </c>
      <c r="E13" s="20">
        <v>175000</v>
      </c>
      <c r="F13" s="21">
        <f t="shared" ref="F13:F30" si="4">E13*0.1</f>
        <v>17500</v>
      </c>
      <c r="G13" s="22">
        <f t="shared" ref="G13:G30" si="5">E13-F13</f>
        <v>157500</v>
      </c>
      <c r="M13" s="2" t="s">
        <v>15</v>
      </c>
      <c r="N13" s="2" t="s">
        <v>16</v>
      </c>
    </row>
    <row r="14" spans="1:14">
      <c r="A14" s="16">
        <v>146</v>
      </c>
      <c r="B14" s="17" t="s">
        <v>32</v>
      </c>
      <c r="C14" s="18">
        <v>100</v>
      </c>
      <c r="D14" s="19">
        <v>3500</v>
      </c>
      <c r="E14" s="20">
        <v>350000</v>
      </c>
      <c r="F14" s="21">
        <f t="shared" si="4"/>
        <v>35000</v>
      </c>
      <c r="G14" s="22">
        <f t="shared" si="5"/>
        <v>315000</v>
      </c>
      <c r="M14" s="2" t="s">
        <v>15</v>
      </c>
      <c r="N14" s="2" t="s">
        <v>16</v>
      </c>
    </row>
    <row r="15" spans="1:14">
      <c r="A15" s="16">
        <v>150</v>
      </c>
      <c r="B15" s="17" t="s">
        <v>33</v>
      </c>
      <c r="C15" s="18">
        <v>100</v>
      </c>
      <c r="D15" s="19">
        <v>3500</v>
      </c>
      <c r="E15" s="20">
        <v>350000</v>
      </c>
      <c r="F15" s="21">
        <f t="shared" si="4"/>
        <v>35000</v>
      </c>
      <c r="G15" s="22">
        <f t="shared" si="5"/>
        <v>315000</v>
      </c>
      <c r="M15" s="2" t="s">
        <v>15</v>
      </c>
      <c r="N15" s="2" t="s">
        <v>16</v>
      </c>
    </row>
    <row r="16" spans="1:14">
      <c r="A16" s="16">
        <v>154</v>
      </c>
      <c r="B16" s="17" t="s">
        <v>34</v>
      </c>
      <c r="C16" s="18">
        <v>100</v>
      </c>
      <c r="D16" s="19">
        <v>3500</v>
      </c>
      <c r="E16" s="20">
        <v>350000</v>
      </c>
      <c r="F16" s="21">
        <f t="shared" si="4"/>
        <v>35000</v>
      </c>
      <c r="G16" s="22">
        <f t="shared" si="5"/>
        <v>315000</v>
      </c>
      <c r="M16" s="2" t="s">
        <v>15</v>
      </c>
      <c r="N16" s="2" t="s">
        <v>16</v>
      </c>
    </row>
    <row r="17" spans="1:15">
      <c r="A17" s="16">
        <v>156</v>
      </c>
      <c r="B17" s="17" t="s">
        <v>35</v>
      </c>
      <c r="C17" s="18">
        <v>60</v>
      </c>
      <c r="D17" s="19">
        <v>3500</v>
      </c>
      <c r="E17" s="20">
        <v>210000</v>
      </c>
      <c r="F17" s="21">
        <f t="shared" si="4"/>
        <v>21000</v>
      </c>
      <c r="G17" s="22">
        <f t="shared" si="5"/>
        <v>189000</v>
      </c>
      <c r="M17" s="2" t="s">
        <v>15</v>
      </c>
      <c r="N17" s="2" t="s">
        <v>18</v>
      </c>
      <c r="O17" s="2" t="s">
        <v>19</v>
      </c>
    </row>
    <row r="18" spans="1:15">
      <c r="A18" s="16">
        <v>157</v>
      </c>
      <c r="B18" s="17" t="s">
        <v>36</v>
      </c>
      <c r="C18" s="18">
        <v>10</v>
      </c>
      <c r="D18" s="19">
        <v>3500</v>
      </c>
      <c r="E18" s="20">
        <v>35000</v>
      </c>
      <c r="F18" s="21">
        <f t="shared" si="4"/>
        <v>3500</v>
      </c>
      <c r="G18" s="22">
        <f t="shared" si="5"/>
        <v>31500</v>
      </c>
      <c r="M18" s="2" t="s">
        <v>15</v>
      </c>
      <c r="N18" s="2" t="s">
        <v>16</v>
      </c>
    </row>
    <row r="19" spans="1:15">
      <c r="A19" s="16">
        <v>160</v>
      </c>
      <c r="B19" s="17" t="s">
        <v>37</v>
      </c>
      <c r="C19" s="18">
        <v>20</v>
      </c>
      <c r="D19" s="19">
        <v>3500</v>
      </c>
      <c r="E19" s="20">
        <v>70000</v>
      </c>
      <c r="F19" s="21">
        <f t="shared" si="4"/>
        <v>7000</v>
      </c>
      <c r="G19" s="22">
        <f t="shared" si="5"/>
        <v>63000</v>
      </c>
      <c r="M19" s="2" t="s">
        <v>15</v>
      </c>
      <c r="N19" s="2" t="s">
        <v>16</v>
      </c>
    </row>
    <row r="20" spans="1:15">
      <c r="A20" s="16">
        <v>161</v>
      </c>
      <c r="B20" s="17" t="s">
        <v>38</v>
      </c>
      <c r="C20" s="18">
        <v>60</v>
      </c>
      <c r="D20" s="19">
        <v>3500</v>
      </c>
      <c r="E20" s="20">
        <v>210000</v>
      </c>
      <c r="F20" s="21">
        <f t="shared" si="4"/>
        <v>21000</v>
      </c>
      <c r="G20" s="22">
        <f t="shared" si="5"/>
        <v>189000</v>
      </c>
      <c r="M20" s="2" t="s">
        <v>15</v>
      </c>
      <c r="N20" s="2" t="s">
        <v>16</v>
      </c>
    </row>
    <row r="21" spans="1:15">
      <c r="A21" s="16">
        <v>167</v>
      </c>
      <c r="B21" s="17" t="s">
        <v>39</v>
      </c>
      <c r="C21" s="18">
        <v>10</v>
      </c>
      <c r="D21" s="19">
        <v>3500</v>
      </c>
      <c r="E21" s="20">
        <v>35000</v>
      </c>
      <c r="F21" s="21">
        <f t="shared" si="4"/>
        <v>3500</v>
      </c>
      <c r="G21" s="22">
        <f t="shared" si="5"/>
        <v>31500</v>
      </c>
      <c r="M21" s="2" t="s">
        <v>15</v>
      </c>
      <c r="N21" s="2" t="s">
        <v>16</v>
      </c>
    </row>
    <row r="22" spans="1:15">
      <c r="A22" s="16">
        <v>168</v>
      </c>
      <c r="B22" s="17" t="s">
        <v>40</v>
      </c>
      <c r="C22" s="18">
        <v>20</v>
      </c>
      <c r="D22" s="19">
        <v>3500</v>
      </c>
      <c r="E22" s="20">
        <v>70000</v>
      </c>
      <c r="F22" s="21">
        <f t="shared" si="4"/>
        <v>7000</v>
      </c>
      <c r="G22" s="22">
        <f t="shared" si="5"/>
        <v>63000</v>
      </c>
      <c r="M22" s="2" t="s">
        <v>15</v>
      </c>
      <c r="N22" s="2" t="s">
        <v>16</v>
      </c>
    </row>
    <row r="23" spans="1:15">
      <c r="A23" s="16">
        <v>176</v>
      </c>
      <c r="B23" s="17" t="s">
        <v>41</v>
      </c>
      <c r="C23" s="18">
        <v>20</v>
      </c>
      <c r="D23" s="19">
        <v>3500</v>
      </c>
      <c r="E23" s="20">
        <v>70000</v>
      </c>
      <c r="F23" s="21">
        <f t="shared" si="4"/>
        <v>7000</v>
      </c>
      <c r="G23" s="22">
        <f t="shared" si="5"/>
        <v>63000</v>
      </c>
      <c r="M23" s="2" t="s">
        <v>15</v>
      </c>
      <c r="N23" s="2" t="s">
        <v>16</v>
      </c>
    </row>
    <row r="24" spans="1:15">
      <c r="A24" s="16">
        <v>180</v>
      </c>
      <c r="B24" s="17" t="s">
        <v>42</v>
      </c>
      <c r="C24" s="18">
        <v>10</v>
      </c>
      <c r="D24" s="19">
        <v>3500</v>
      </c>
      <c r="E24" s="20">
        <v>35000</v>
      </c>
      <c r="F24" s="21">
        <f t="shared" si="4"/>
        <v>3500</v>
      </c>
      <c r="G24" s="22">
        <f t="shared" si="5"/>
        <v>31500</v>
      </c>
      <c r="M24" s="2" t="s">
        <v>15</v>
      </c>
      <c r="N24" s="2" t="s">
        <v>16</v>
      </c>
    </row>
    <row r="25" spans="1:15">
      <c r="A25" s="16">
        <v>182</v>
      </c>
      <c r="B25" s="17" t="s">
        <v>43</v>
      </c>
      <c r="C25" s="18">
        <v>10</v>
      </c>
      <c r="D25" s="19">
        <v>3500</v>
      </c>
      <c r="E25" s="20">
        <v>35000</v>
      </c>
      <c r="F25" s="21">
        <f t="shared" si="4"/>
        <v>3500</v>
      </c>
      <c r="G25" s="22">
        <f t="shared" si="5"/>
        <v>31500</v>
      </c>
      <c r="M25" s="2" t="s">
        <v>15</v>
      </c>
      <c r="N25" s="2" t="s">
        <v>16</v>
      </c>
    </row>
    <row r="26" spans="1:15">
      <c r="A26" s="16">
        <v>183</v>
      </c>
      <c r="B26" s="17" t="s">
        <v>44</v>
      </c>
      <c r="C26" s="18">
        <v>50</v>
      </c>
      <c r="D26" s="19">
        <v>3500</v>
      </c>
      <c r="E26" s="20">
        <v>175000</v>
      </c>
      <c r="F26" s="21">
        <f t="shared" si="4"/>
        <v>17500</v>
      </c>
      <c r="G26" s="22">
        <f t="shared" si="5"/>
        <v>157500</v>
      </c>
      <c r="M26" s="2" t="s">
        <v>15</v>
      </c>
      <c r="N26" s="2" t="s">
        <v>17</v>
      </c>
      <c r="O26" s="2" t="s">
        <v>19</v>
      </c>
    </row>
    <row r="27" spans="1:15">
      <c r="A27" s="16">
        <v>185</v>
      </c>
      <c r="B27" s="17" t="s">
        <v>45</v>
      </c>
      <c r="C27" s="18">
        <v>110</v>
      </c>
      <c r="D27" s="19">
        <v>3500</v>
      </c>
      <c r="E27" s="20">
        <v>385000</v>
      </c>
      <c r="F27" s="21">
        <f t="shared" si="4"/>
        <v>38500</v>
      </c>
      <c r="G27" s="22">
        <f t="shared" si="5"/>
        <v>346500</v>
      </c>
      <c r="M27" s="2" t="s">
        <v>15</v>
      </c>
      <c r="N27" s="2" t="s">
        <v>17</v>
      </c>
      <c r="O27" s="2" t="s">
        <v>19</v>
      </c>
    </row>
    <row r="28" spans="1:15">
      <c r="A28" s="16">
        <v>191</v>
      </c>
      <c r="B28" s="17" t="s">
        <v>46</v>
      </c>
      <c r="C28" s="18">
        <v>40</v>
      </c>
      <c r="D28" s="19">
        <v>3500</v>
      </c>
      <c r="E28" s="20">
        <v>140000</v>
      </c>
      <c r="F28" s="21">
        <f t="shared" si="4"/>
        <v>14000</v>
      </c>
      <c r="G28" s="22">
        <f t="shared" si="5"/>
        <v>126000</v>
      </c>
      <c r="M28" s="2" t="s">
        <v>15</v>
      </c>
      <c r="N28" s="2" t="s">
        <v>16</v>
      </c>
    </row>
    <row r="29" spans="1:15">
      <c r="A29" s="16">
        <v>193</v>
      </c>
      <c r="B29" s="17" t="s">
        <v>47</v>
      </c>
      <c r="C29" s="18">
        <v>40</v>
      </c>
      <c r="D29" s="19">
        <v>3500</v>
      </c>
      <c r="E29" s="20">
        <v>140000</v>
      </c>
      <c r="F29" s="21">
        <f t="shared" si="4"/>
        <v>14000</v>
      </c>
      <c r="G29" s="22">
        <f t="shared" si="5"/>
        <v>126000</v>
      </c>
      <c r="M29" s="2" t="s">
        <v>15</v>
      </c>
      <c r="N29" s="2" t="s">
        <v>18</v>
      </c>
      <c r="O29" s="2" t="s">
        <v>19</v>
      </c>
    </row>
    <row r="30" spans="1:15">
      <c r="A30" s="16">
        <v>194</v>
      </c>
      <c r="B30" s="17" t="s">
        <v>48</v>
      </c>
      <c r="C30" s="18">
        <v>30</v>
      </c>
      <c r="D30" s="19">
        <v>3500</v>
      </c>
      <c r="E30" s="20">
        <v>105000</v>
      </c>
      <c r="F30" s="21">
        <f t="shared" si="4"/>
        <v>10500</v>
      </c>
      <c r="G30" s="22">
        <f t="shared" si="5"/>
        <v>94500</v>
      </c>
      <c r="M30" s="2" t="s">
        <v>15</v>
      </c>
      <c r="N30" s="2" t="s">
        <v>18</v>
      </c>
      <c r="O30" s="2" t="s">
        <v>19</v>
      </c>
    </row>
    <row r="31" spans="1:15">
      <c r="A31" s="16">
        <v>202</v>
      </c>
      <c r="B31" s="17" t="s">
        <v>49</v>
      </c>
      <c r="C31" s="18">
        <v>10</v>
      </c>
      <c r="D31" s="19">
        <v>3500</v>
      </c>
      <c r="E31" s="20">
        <v>35000</v>
      </c>
      <c r="F31" s="21">
        <f t="shared" ref="F31:F52" si="6">E31*0.1</f>
        <v>3500</v>
      </c>
      <c r="G31" s="22">
        <f t="shared" ref="G31:G52" si="7">E31-F31</f>
        <v>31500</v>
      </c>
      <c r="M31" s="2" t="s">
        <v>15</v>
      </c>
      <c r="N31" s="2" t="s">
        <v>18</v>
      </c>
      <c r="O31" s="2" t="s">
        <v>19</v>
      </c>
    </row>
    <row r="32" spans="1:15">
      <c r="A32" s="16">
        <v>203</v>
      </c>
      <c r="B32" s="17" t="s">
        <v>50</v>
      </c>
      <c r="C32" s="18">
        <v>140</v>
      </c>
      <c r="D32" s="19">
        <v>3500</v>
      </c>
      <c r="E32" s="20">
        <v>490000</v>
      </c>
      <c r="F32" s="21">
        <f t="shared" si="6"/>
        <v>49000</v>
      </c>
      <c r="G32" s="22">
        <f t="shared" si="7"/>
        <v>441000</v>
      </c>
      <c r="M32" s="2" t="s">
        <v>15</v>
      </c>
      <c r="N32" s="2" t="s">
        <v>20</v>
      </c>
      <c r="O32" s="2" t="s">
        <v>21</v>
      </c>
    </row>
    <row r="33" spans="1:15">
      <c r="A33" s="16">
        <v>206</v>
      </c>
      <c r="B33" s="17" t="s">
        <v>51</v>
      </c>
      <c r="C33" s="18">
        <v>400</v>
      </c>
      <c r="D33" s="19">
        <v>3500</v>
      </c>
      <c r="E33" s="20">
        <v>1400000</v>
      </c>
      <c r="F33" s="21">
        <f t="shared" si="6"/>
        <v>140000</v>
      </c>
      <c r="G33" s="22">
        <f t="shared" si="7"/>
        <v>1260000</v>
      </c>
      <c r="M33" s="2" t="s">
        <v>15</v>
      </c>
      <c r="N33" s="2" t="s">
        <v>18</v>
      </c>
      <c r="O33" s="2" t="s">
        <v>19</v>
      </c>
    </row>
    <row r="34" spans="1:15">
      <c r="A34" s="16">
        <v>210</v>
      </c>
      <c r="B34" s="17" t="s">
        <v>52</v>
      </c>
      <c r="C34" s="18">
        <v>10</v>
      </c>
      <c r="D34" s="19">
        <v>3500</v>
      </c>
      <c r="E34" s="20">
        <v>35000</v>
      </c>
      <c r="F34" s="21">
        <f t="shared" si="6"/>
        <v>3500</v>
      </c>
      <c r="G34" s="22">
        <f t="shared" si="7"/>
        <v>31500</v>
      </c>
      <c r="M34" s="2" t="s">
        <v>15</v>
      </c>
      <c r="N34" s="2" t="s">
        <v>16</v>
      </c>
    </row>
    <row r="35" spans="1:15">
      <c r="A35" s="16">
        <v>216</v>
      </c>
      <c r="B35" s="17" t="s">
        <v>53</v>
      </c>
      <c r="C35" s="18">
        <v>50</v>
      </c>
      <c r="D35" s="19">
        <v>3500</v>
      </c>
      <c r="E35" s="20">
        <v>175000</v>
      </c>
      <c r="F35" s="21">
        <f t="shared" si="6"/>
        <v>17500</v>
      </c>
      <c r="G35" s="22">
        <f t="shared" si="7"/>
        <v>157500</v>
      </c>
      <c r="M35" s="2" t="s">
        <v>15</v>
      </c>
      <c r="N35" s="2" t="s">
        <v>16</v>
      </c>
    </row>
    <row r="36" spans="1:15">
      <c r="A36" s="16">
        <v>225</v>
      </c>
      <c r="B36" s="17" t="s">
        <v>54</v>
      </c>
      <c r="C36" s="18">
        <v>40</v>
      </c>
      <c r="D36" s="19">
        <v>3500</v>
      </c>
      <c r="E36" s="20">
        <v>140000</v>
      </c>
      <c r="F36" s="21">
        <f t="shared" si="6"/>
        <v>14000</v>
      </c>
      <c r="G36" s="22">
        <f t="shared" si="7"/>
        <v>126000</v>
      </c>
      <c r="M36" s="2" t="s">
        <v>15</v>
      </c>
      <c r="N36" s="2" t="s">
        <v>18</v>
      </c>
      <c r="O36" s="2" t="s">
        <v>19</v>
      </c>
    </row>
    <row r="37" spans="1:15">
      <c r="A37" s="16">
        <v>226</v>
      </c>
      <c r="B37" s="17" t="s">
        <v>55</v>
      </c>
      <c r="C37" s="18">
        <v>150</v>
      </c>
      <c r="D37" s="19">
        <v>3500</v>
      </c>
      <c r="E37" s="20">
        <v>525000</v>
      </c>
      <c r="F37" s="21">
        <f t="shared" si="6"/>
        <v>52500</v>
      </c>
      <c r="G37" s="22">
        <f t="shared" si="7"/>
        <v>472500</v>
      </c>
      <c r="M37" s="2" t="s">
        <v>15</v>
      </c>
      <c r="N37" s="2" t="s">
        <v>20</v>
      </c>
      <c r="O37" s="2" t="s">
        <v>21</v>
      </c>
    </row>
    <row r="38" spans="1:15">
      <c r="A38" s="16">
        <v>228</v>
      </c>
      <c r="B38" s="17" t="s">
        <v>56</v>
      </c>
      <c r="C38" s="18">
        <v>50</v>
      </c>
      <c r="D38" s="19">
        <v>3500</v>
      </c>
      <c r="E38" s="20">
        <v>175000</v>
      </c>
      <c r="F38" s="21">
        <f t="shared" si="6"/>
        <v>17500</v>
      </c>
      <c r="G38" s="22">
        <f t="shared" si="7"/>
        <v>157500</v>
      </c>
      <c r="M38" s="2" t="s">
        <v>15</v>
      </c>
      <c r="N38" s="2" t="s">
        <v>16</v>
      </c>
    </row>
    <row r="39" spans="1:15">
      <c r="A39" s="16">
        <v>229</v>
      </c>
      <c r="B39" s="17" t="s">
        <v>57</v>
      </c>
      <c r="C39" s="18">
        <v>10</v>
      </c>
      <c r="D39" s="19">
        <v>3500</v>
      </c>
      <c r="E39" s="20">
        <v>35000</v>
      </c>
      <c r="F39" s="21">
        <f t="shared" si="6"/>
        <v>3500</v>
      </c>
      <c r="G39" s="22">
        <f t="shared" si="7"/>
        <v>31500</v>
      </c>
      <c r="M39" s="2" t="s">
        <v>15</v>
      </c>
      <c r="N39" s="2" t="s">
        <v>18</v>
      </c>
      <c r="O39" s="2" t="s">
        <v>19</v>
      </c>
    </row>
    <row r="40" spans="1:15">
      <c r="A40" s="16">
        <v>232</v>
      </c>
      <c r="B40" s="17" t="s">
        <v>58</v>
      </c>
      <c r="C40" s="18">
        <v>10</v>
      </c>
      <c r="D40" s="19">
        <v>3500</v>
      </c>
      <c r="E40" s="20">
        <v>35000</v>
      </c>
      <c r="F40" s="21">
        <f t="shared" si="6"/>
        <v>3500</v>
      </c>
      <c r="G40" s="22">
        <f t="shared" si="7"/>
        <v>31500</v>
      </c>
      <c r="M40" s="2" t="s">
        <v>15</v>
      </c>
      <c r="N40" s="2" t="s">
        <v>16</v>
      </c>
    </row>
    <row r="41" spans="1:15">
      <c r="A41" s="16">
        <v>234</v>
      </c>
      <c r="B41" s="17" t="s">
        <v>59</v>
      </c>
      <c r="C41" s="18">
        <v>10</v>
      </c>
      <c r="D41" s="19">
        <v>3500</v>
      </c>
      <c r="E41" s="20">
        <v>35000</v>
      </c>
      <c r="F41" s="21">
        <f t="shared" si="6"/>
        <v>3500</v>
      </c>
      <c r="G41" s="22">
        <f t="shared" si="7"/>
        <v>31500</v>
      </c>
      <c r="M41" s="2" t="s">
        <v>15</v>
      </c>
      <c r="N41" s="2" t="s">
        <v>16</v>
      </c>
    </row>
    <row r="42" spans="1:15">
      <c r="A42" s="16">
        <v>235</v>
      </c>
      <c r="B42" s="17" t="s">
        <v>60</v>
      </c>
      <c r="C42" s="18">
        <v>100</v>
      </c>
      <c r="D42" s="19">
        <v>3500</v>
      </c>
      <c r="E42" s="20">
        <v>350000</v>
      </c>
      <c r="F42" s="21">
        <f t="shared" si="6"/>
        <v>35000</v>
      </c>
      <c r="G42" s="22">
        <f t="shared" si="7"/>
        <v>315000</v>
      </c>
      <c r="M42" s="2" t="s">
        <v>15</v>
      </c>
      <c r="N42" s="2" t="s">
        <v>17</v>
      </c>
      <c r="O42" s="2" t="s">
        <v>19</v>
      </c>
    </row>
    <row r="43" spans="1:15">
      <c r="A43" s="16">
        <v>238</v>
      </c>
      <c r="B43" s="17" t="s">
        <v>61</v>
      </c>
      <c r="C43" s="18">
        <v>20</v>
      </c>
      <c r="D43" s="19">
        <v>3500</v>
      </c>
      <c r="E43" s="20">
        <v>70000</v>
      </c>
      <c r="F43" s="21">
        <f t="shared" si="6"/>
        <v>7000</v>
      </c>
      <c r="G43" s="22">
        <f t="shared" si="7"/>
        <v>63000</v>
      </c>
      <c r="M43" s="2" t="s">
        <v>15</v>
      </c>
      <c r="N43" s="2" t="s">
        <v>17</v>
      </c>
      <c r="O43" s="2" t="s">
        <v>19</v>
      </c>
    </row>
    <row r="44" spans="1:15">
      <c r="A44" s="16">
        <v>242</v>
      </c>
      <c r="B44" s="17" t="s">
        <v>62</v>
      </c>
      <c r="C44" s="18">
        <v>10</v>
      </c>
      <c r="D44" s="19">
        <v>3500</v>
      </c>
      <c r="E44" s="20">
        <v>35000</v>
      </c>
      <c r="F44" s="21">
        <f t="shared" si="6"/>
        <v>3500</v>
      </c>
      <c r="G44" s="22">
        <f t="shared" si="7"/>
        <v>31500</v>
      </c>
      <c r="M44" s="2" t="s">
        <v>15</v>
      </c>
      <c r="N44" s="2" t="s">
        <v>17</v>
      </c>
      <c r="O44" s="2" t="s">
        <v>19</v>
      </c>
    </row>
    <row r="45" spans="1:15">
      <c r="A45" s="16">
        <v>243</v>
      </c>
      <c r="B45" s="17" t="s">
        <v>63</v>
      </c>
      <c r="C45" s="18">
        <v>120</v>
      </c>
      <c r="D45" s="19">
        <v>3500</v>
      </c>
      <c r="E45" s="20">
        <v>420000</v>
      </c>
      <c r="F45" s="21">
        <f t="shared" si="6"/>
        <v>42000</v>
      </c>
      <c r="G45" s="22">
        <f t="shared" si="7"/>
        <v>378000</v>
      </c>
      <c r="M45" s="2" t="s">
        <v>15</v>
      </c>
      <c r="N45" s="2" t="s">
        <v>17</v>
      </c>
      <c r="O45" s="2" t="s">
        <v>19</v>
      </c>
    </row>
    <row r="46" spans="1:15">
      <c r="A46" s="16">
        <v>245</v>
      </c>
      <c r="B46" s="17" t="s">
        <v>64</v>
      </c>
      <c r="C46" s="18">
        <v>50</v>
      </c>
      <c r="D46" s="19">
        <v>3500</v>
      </c>
      <c r="E46" s="20">
        <v>175000</v>
      </c>
      <c r="F46" s="21">
        <f t="shared" si="6"/>
        <v>17500</v>
      </c>
      <c r="G46" s="22">
        <f t="shared" si="7"/>
        <v>157500</v>
      </c>
      <c r="M46" s="2" t="s">
        <v>15</v>
      </c>
      <c r="N46" s="2" t="s">
        <v>16</v>
      </c>
    </row>
    <row r="47" spans="1:15">
      <c r="A47" s="16">
        <v>249</v>
      </c>
      <c r="B47" s="17" t="s">
        <v>65</v>
      </c>
      <c r="C47" s="18">
        <v>10</v>
      </c>
      <c r="D47" s="19">
        <v>3500</v>
      </c>
      <c r="E47" s="20">
        <v>35000</v>
      </c>
      <c r="F47" s="21">
        <f t="shared" si="6"/>
        <v>3500</v>
      </c>
      <c r="G47" s="22">
        <f t="shared" si="7"/>
        <v>31500</v>
      </c>
      <c r="M47" s="2" t="s">
        <v>15</v>
      </c>
      <c r="N47" s="2" t="s">
        <v>16</v>
      </c>
    </row>
    <row r="48" spans="1:15">
      <c r="A48" s="16">
        <v>250</v>
      </c>
      <c r="B48" s="17" t="s">
        <v>66</v>
      </c>
      <c r="C48" s="18">
        <v>20</v>
      </c>
      <c r="D48" s="19">
        <v>3500</v>
      </c>
      <c r="E48" s="20">
        <v>70000</v>
      </c>
      <c r="F48" s="21">
        <f t="shared" si="6"/>
        <v>7000</v>
      </c>
      <c r="G48" s="22">
        <f t="shared" si="7"/>
        <v>63000</v>
      </c>
      <c r="M48" s="2" t="s">
        <v>15</v>
      </c>
      <c r="N48" s="2" t="s">
        <v>16</v>
      </c>
    </row>
    <row r="49" spans="1:15">
      <c r="A49" s="16">
        <v>251</v>
      </c>
      <c r="B49" s="17" t="s">
        <v>67</v>
      </c>
      <c r="C49" s="18">
        <v>10</v>
      </c>
      <c r="D49" s="19">
        <v>3500</v>
      </c>
      <c r="E49" s="20">
        <v>35000</v>
      </c>
      <c r="F49" s="21">
        <f t="shared" si="6"/>
        <v>3500</v>
      </c>
      <c r="G49" s="22">
        <f t="shared" si="7"/>
        <v>31500</v>
      </c>
      <c r="M49" s="2" t="s">
        <v>15</v>
      </c>
      <c r="N49" s="2" t="s">
        <v>16</v>
      </c>
    </row>
    <row r="50" spans="1:15">
      <c r="A50" s="16">
        <v>253</v>
      </c>
      <c r="B50" s="17" t="s">
        <v>68</v>
      </c>
      <c r="C50" s="18">
        <v>200</v>
      </c>
      <c r="D50" s="19">
        <v>3500</v>
      </c>
      <c r="E50" s="20">
        <v>700000</v>
      </c>
      <c r="F50" s="21">
        <f t="shared" si="6"/>
        <v>70000</v>
      </c>
      <c r="G50" s="22">
        <f t="shared" si="7"/>
        <v>630000</v>
      </c>
      <c r="M50" s="2" t="s">
        <v>15</v>
      </c>
      <c r="N50" s="2" t="s">
        <v>18</v>
      </c>
      <c r="O50" s="2" t="s">
        <v>19</v>
      </c>
    </row>
    <row r="51" spans="1:15">
      <c r="A51" s="16">
        <v>258</v>
      </c>
      <c r="B51" s="17" t="s">
        <v>69</v>
      </c>
      <c r="C51" s="18">
        <v>200</v>
      </c>
      <c r="D51" s="19">
        <v>3500</v>
      </c>
      <c r="E51" s="20">
        <v>700000</v>
      </c>
      <c r="F51" s="21">
        <f t="shared" si="6"/>
        <v>70000</v>
      </c>
      <c r="G51" s="22">
        <f t="shared" si="7"/>
        <v>630000</v>
      </c>
      <c r="M51" s="2" t="s">
        <v>15</v>
      </c>
      <c r="N51" s="2" t="s">
        <v>17</v>
      </c>
      <c r="O51" s="2" t="s">
        <v>19</v>
      </c>
    </row>
    <row r="52" spans="1:15">
      <c r="A52" s="16">
        <v>259</v>
      </c>
      <c r="B52" s="17" t="s">
        <v>70</v>
      </c>
      <c r="C52" s="18">
        <v>50</v>
      </c>
      <c r="D52" s="19">
        <v>3500</v>
      </c>
      <c r="E52" s="20">
        <v>175000</v>
      </c>
      <c r="F52" s="21">
        <f t="shared" si="6"/>
        <v>17500</v>
      </c>
      <c r="G52" s="22">
        <f t="shared" si="7"/>
        <v>157500</v>
      </c>
      <c r="M52" s="2" t="s">
        <v>15</v>
      </c>
      <c r="N52" s="2" t="s">
        <v>16</v>
      </c>
    </row>
    <row r="53" spans="1:15">
      <c r="A53" s="16">
        <v>261</v>
      </c>
      <c r="B53" s="17" t="s">
        <v>71</v>
      </c>
      <c r="C53" s="18">
        <v>500</v>
      </c>
      <c r="D53" s="19">
        <v>3500</v>
      </c>
      <c r="E53" s="20">
        <v>1750000</v>
      </c>
      <c r="F53" s="21">
        <f t="shared" ref="F53:F77" si="8">E53*0.1</f>
        <v>175000</v>
      </c>
      <c r="G53" s="22">
        <f t="shared" ref="G53:G77" si="9">E53-F53</f>
        <v>1575000</v>
      </c>
      <c r="M53" s="2" t="s">
        <v>15</v>
      </c>
      <c r="N53" s="2" t="s">
        <v>20</v>
      </c>
      <c r="O53" s="2" t="s">
        <v>22</v>
      </c>
    </row>
    <row r="54" spans="1:15">
      <c r="A54" s="16">
        <v>262</v>
      </c>
      <c r="B54" s="17" t="s">
        <v>72</v>
      </c>
      <c r="C54" s="18">
        <v>20</v>
      </c>
      <c r="D54" s="19">
        <v>3500</v>
      </c>
      <c r="E54" s="20">
        <v>70000</v>
      </c>
      <c r="F54" s="21">
        <f t="shared" si="8"/>
        <v>7000</v>
      </c>
      <c r="G54" s="22">
        <f t="shared" si="9"/>
        <v>63000</v>
      </c>
      <c r="M54" s="2" t="s">
        <v>15</v>
      </c>
      <c r="N54" s="2" t="s">
        <v>16</v>
      </c>
    </row>
    <row r="55" spans="1:15">
      <c r="A55" s="16">
        <v>263</v>
      </c>
      <c r="B55" s="17" t="s">
        <v>73</v>
      </c>
      <c r="C55" s="18">
        <v>50</v>
      </c>
      <c r="D55" s="19">
        <v>3500</v>
      </c>
      <c r="E55" s="20">
        <v>175000</v>
      </c>
      <c r="F55" s="21">
        <f t="shared" si="8"/>
        <v>17500</v>
      </c>
      <c r="G55" s="22">
        <f t="shared" si="9"/>
        <v>157500</v>
      </c>
      <c r="M55" s="2" t="s">
        <v>15</v>
      </c>
      <c r="N55" s="2" t="s">
        <v>16</v>
      </c>
    </row>
    <row r="56" spans="1:15">
      <c r="A56" s="16">
        <v>264</v>
      </c>
      <c r="B56" s="17" t="s">
        <v>74</v>
      </c>
      <c r="C56" s="18">
        <v>50</v>
      </c>
      <c r="D56" s="19">
        <v>3500</v>
      </c>
      <c r="E56" s="20">
        <v>175000</v>
      </c>
      <c r="F56" s="21">
        <f t="shared" si="8"/>
        <v>17500</v>
      </c>
      <c r="G56" s="22">
        <f t="shared" si="9"/>
        <v>157500</v>
      </c>
      <c r="M56" s="2" t="s">
        <v>15</v>
      </c>
      <c r="N56" s="2" t="s">
        <v>20</v>
      </c>
      <c r="O56" s="2" t="s">
        <v>21</v>
      </c>
    </row>
    <row r="57" spans="1:15">
      <c r="A57" s="16">
        <v>268</v>
      </c>
      <c r="B57" s="17" t="s">
        <v>75</v>
      </c>
      <c r="C57" s="18">
        <v>150</v>
      </c>
      <c r="D57" s="19">
        <v>3500</v>
      </c>
      <c r="E57" s="20">
        <v>525000</v>
      </c>
      <c r="F57" s="21">
        <f t="shared" si="8"/>
        <v>52500</v>
      </c>
      <c r="G57" s="22">
        <f t="shared" si="9"/>
        <v>472500</v>
      </c>
      <c r="M57" s="2" t="s">
        <v>15</v>
      </c>
      <c r="N57" s="2" t="s">
        <v>17</v>
      </c>
      <c r="O57" s="2" t="s">
        <v>19</v>
      </c>
    </row>
    <row r="58" spans="1:15">
      <c r="A58" s="16">
        <v>271</v>
      </c>
      <c r="B58" s="17" t="s">
        <v>76</v>
      </c>
      <c r="C58" s="18">
        <v>10</v>
      </c>
      <c r="D58" s="19">
        <v>3500</v>
      </c>
      <c r="E58" s="20">
        <v>35000</v>
      </c>
      <c r="F58" s="21">
        <f t="shared" si="8"/>
        <v>3500</v>
      </c>
      <c r="G58" s="22">
        <f t="shared" si="9"/>
        <v>31500</v>
      </c>
      <c r="M58" s="2" t="s">
        <v>15</v>
      </c>
      <c r="N58" s="2" t="s">
        <v>17</v>
      </c>
      <c r="O58" s="2" t="s">
        <v>19</v>
      </c>
    </row>
    <row r="59" spans="1:15">
      <c r="A59" s="16">
        <v>273</v>
      </c>
      <c r="B59" s="17" t="s">
        <v>77</v>
      </c>
      <c r="C59" s="18">
        <v>120</v>
      </c>
      <c r="D59" s="19">
        <v>3500</v>
      </c>
      <c r="E59" s="20">
        <v>420000</v>
      </c>
      <c r="F59" s="21">
        <f t="shared" si="8"/>
        <v>42000</v>
      </c>
      <c r="G59" s="22">
        <f t="shared" si="9"/>
        <v>378000</v>
      </c>
      <c r="M59" s="2" t="s">
        <v>15</v>
      </c>
      <c r="N59" s="2" t="s">
        <v>16</v>
      </c>
    </row>
    <row r="60" spans="1:15">
      <c r="A60" s="16">
        <v>278</v>
      </c>
      <c r="B60" s="17" t="s">
        <v>78</v>
      </c>
      <c r="C60" s="18">
        <v>100</v>
      </c>
      <c r="D60" s="19">
        <v>3500</v>
      </c>
      <c r="E60" s="20">
        <v>350000</v>
      </c>
      <c r="F60" s="21">
        <f t="shared" si="8"/>
        <v>35000</v>
      </c>
      <c r="G60" s="22">
        <f t="shared" si="9"/>
        <v>315000</v>
      </c>
      <c r="M60" s="2" t="s">
        <v>15</v>
      </c>
      <c r="N60" s="2" t="s">
        <v>18</v>
      </c>
      <c r="O60" s="2" t="s">
        <v>19</v>
      </c>
    </row>
    <row r="61" spans="1:15">
      <c r="A61" s="16">
        <v>279</v>
      </c>
      <c r="B61" s="17" t="s">
        <v>79</v>
      </c>
      <c r="C61" s="18">
        <v>10</v>
      </c>
      <c r="D61" s="19">
        <v>3500</v>
      </c>
      <c r="E61" s="20">
        <v>35000</v>
      </c>
      <c r="F61" s="21">
        <f t="shared" si="8"/>
        <v>3500</v>
      </c>
      <c r="G61" s="22">
        <f t="shared" si="9"/>
        <v>31500</v>
      </c>
      <c r="M61" s="2" t="s">
        <v>15</v>
      </c>
      <c r="N61" s="2" t="s">
        <v>16</v>
      </c>
    </row>
    <row r="62" spans="1:15">
      <c r="A62" s="16">
        <v>282</v>
      </c>
      <c r="B62" s="17" t="s">
        <v>80</v>
      </c>
      <c r="C62" s="18">
        <v>70</v>
      </c>
      <c r="D62" s="19">
        <v>3500</v>
      </c>
      <c r="E62" s="20">
        <v>245000</v>
      </c>
      <c r="F62" s="21">
        <f t="shared" si="8"/>
        <v>24500</v>
      </c>
      <c r="G62" s="22">
        <f t="shared" si="9"/>
        <v>220500</v>
      </c>
      <c r="M62" s="2" t="s">
        <v>15</v>
      </c>
      <c r="N62" s="2" t="s">
        <v>16</v>
      </c>
    </row>
    <row r="63" spans="1:15">
      <c r="A63" s="16">
        <v>287</v>
      </c>
      <c r="B63" s="17" t="s">
        <v>81</v>
      </c>
      <c r="C63" s="18">
        <v>20</v>
      </c>
      <c r="D63" s="19">
        <v>3500</v>
      </c>
      <c r="E63" s="20">
        <v>70000</v>
      </c>
      <c r="F63" s="21">
        <f t="shared" si="8"/>
        <v>7000</v>
      </c>
      <c r="G63" s="22">
        <f t="shared" si="9"/>
        <v>63000</v>
      </c>
      <c r="M63" s="2" t="s">
        <v>15</v>
      </c>
      <c r="N63" s="2" t="s">
        <v>16</v>
      </c>
    </row>
    <row r="64" spans="1:15">
      <c r="A64" s="16">
        <v>290</v>
      </c>
      <c r="B64" s="17" t="s">
        <v>82</v>
      </c>
      <c r="C64" s="18">
        <v>10</v>
      </c>
      <c r="D64" s="19">
        <v>3500</v>
      </c>
      <c r="E64" s="20">
        <v>35000</v>
      </c>
      <c r="F64" s="21">
        <f t="shared" si="8"/>
        <v>3500</v>
      </c>
      <c r="G64" s="22">
        <f t="shared" si="9"/>
        <v>31500</v>
      </c>
      <c r="M64" s="2" t="s">
        <v>15</v>
      </c>
      <c r="N64" s="2" t="s">
        <v>16</v>
      </c>
    </row>
    <row r="65" spans="1:15">
      <c r="A65" s="16">
        <v>292</v>
      </c>
      <c r="B65" s="17" t="s">
        <v>83</v>
      </c>
      <c r="C65" s="18">
        <v>10</v>
      </c>
      <c r="D65" s="19">
        <v>3500</v>
      </c>
      <c r="E65" s="20">
        <v>35000</v>
      </c>
      <c r="F65" s="21">
        <f t="shared" si="8"/>
        <v>3500</v>
      </c>
      <c r="G65" s="22">
        <f t="shared" si="9"/>
        <v>31500</v>
      </c>
      <c r="M65" s="2" t="s">
        <v>15</v>
      </c>
      <c r="N65" s="2" t="s">
        <v>16</v>
      </c>
    </row>
    <row r="66" spans="1:15">
      <c r="A66" s="16">
        <v>293</v>
      </c>
      <c r="B66" s="17" t="s">
        <v>84</v>
      </c>
      <c r="C66" s="18">
        <v>10</v>
      </c>
      <c r="D66" s="19">
        <v>3500</v>
      </c>
      <c r="E66" s="20">
        <v>35000</v>
      </c>
      <c r="F66" s="21">
        <f t="shared" si="8"/>
        <v>3500</v>
      </c>
      <c r="G66" s="22">
        <f t="shared" si="9"/>
        <v>31500</v>
      </c>
      <c r="M66" s="2" t="s">
        <v>15</v>
      </c>
      <c r="N66" s="2" t="s">
        <v>16</v>
      </c>
    </row>
    <row r="67" spans="1:15">
      <c r="A67" s="16">
        <v>294</v>
      </c>
      <c r="B67" s="17" t="s">
        <v>85</v>
      </c>
      <c r="C67" s="18">
        <v>10</v>
      </c>
      <c r="D67" s="19">
        <v>3500</v>
      </c>
      <c r="E67" s="20">
        <v>35000</v>
      </c>
      <c r="F67" s="21">
        <f t="shared" si="8"/>
        <v>3500</v>
      </c>
      <c r="G67" s="22">
        <f t="shared" si="9"/>
        <v>31500</v>
      </c>
      <c r="M67" s="2" t="s">
        <v>15</v>
      </c>
      <c r="N67" s="2" t="s">
        <v>16</v>
      </c>
    </row>
    <row r="68" spans="1:15">
      <c r="A68" s="16">
        <v>295</v>
      </c>
      <c r="B68" s="17" t="s">
        <v>86</v>
      </c>
      <c r="C68" s="18">
        <v>20</v>
      </c>
      <c r="D68" s="19">
        <v>3500</v>
      </c>
      <c r="E68" s="20">
        <v>70000</v>
      </c>
      <c r="F68" s="21">
        <f t="shared" si="8"/>
        <v>7000</v>
      </c>
      <c r="G68" s="22">
        <f t="shared" si="9"/>
        <v>63000</v>
      </c>
      <c r="M68" s="2" t="s">
        <v>15</v>
      </c>
      <c r="N68" s="2" t="s">
        <v>16</v>
      </c>
    </row>
    <row r="69" spans="1:15">
      <c r="A69" s="16">
        <v>299</v>
      </c>
      <c r="B69" s="17" t="s">
        <v>87</v>
      </c>
      <c r="C69" s="18">
        <v>50</v>
      </c>
      <c r="D69" s="19">
        <v>3500</v>
      </c>
      <c r="E69" s="20">
        <v>175000</v>
      </c>
      <c r="F69" s="21">
        <f t="shared" si="8"/>
        <v>17500</v>
      </c>
      <c r="G69" s="22">
        <f t="shared" si="9"/>
        <v>157500</v>
      </c>
      <c r="M69" s="2" t="s">
        <v>15</v>
      </c>
      <c r="N69" s="2" t="s">
        <v>17</v>
      </c>
      <c r="O69" s="2" t="s">
        <v>21</v>
      </c>
    </row>
    <row r="70" spans="1:15">
      <c r="A70" s="16">
        <v>303</v>
      </c>
      <c r="B70" s="17" t="s">
        <v>88</v>
      </c>
      <c r="C70" s="18">
        <v>20</v>
      </c>
      <c r="D70" s="19">
        <v>3500</v>
      </c>
      <c r="E70" s="20">
        <v>70000</v>
      </c>
      <c r="F70" s="21">
        <f t="shared" si="8"/>
        <v>7000</v>
      </c>
      <c r="G70" s="22">
        <f t="shared" si="9"/>
        <v>63000</v>
      </c>
      <c r="M70" s="2" t="s">
        <v>15</v>
      </c>
      <c r="N70" s="2" t="s">
        <v>17</v>
      </c>
      <c r="O70" s="2" t="s">
        <v>23</v>
      </c>
    </row>
    <row r="71" spans="1:15">
      <c r="A71" s="16">
        <v>308</v>
      </c>
      <c r="B71" s="17" t="s">
        <v>89</v>
      </c>
      <c r="C71" s="18">
        <v>150</v>
      </c>
      <c r="D71" s="19">
        <v>3500</v>
      </c>
      <c r="E71" s="20">
        <v>525000</v>
      </c>
      <c r="F71" s="21">
        <f t="shared" si="8"/>
        <v>52500</v>
      </c>
      <c r="G71" s="22">
        <f t="shared" si="9"/>
        <v>472500</v>
      </c>
      <c r="M71" s="2" t="s">
        <v>15</v>
      </c>
      <c r="N71" s="2" t="s">
        <v>18</v>
      </c>
      <c r="O71" s="2" t="s">
        <v>19</v>
      </c>
    </row>
    <row r="72" spans="1:15">
      <c r="A72" s="16">
        <v>314</v>
      </c>
      <c r="B72" s="17" t="s">
        <v>90</v>
      </c>
      <c r="C72" s="18">
        <v>30</v>
      </c>
      <c r="D72" s="19">
        <v>3500</v>
      </c>
      <c r="E72" s="20">
        <v>105000</v>
      </c>
      <c r="F72" s="21">
        <f t="shared" si="8"/>
        <v>10500</v>
      </c>
      <c r="G72" s="22">
        <f t="shared" si="9"/>
        <v>94500</v>
      </c>
      <c r="M72" s="2" t="s">
        <v>15</v>
      </c>
      <c r="N72" s="2" t="s">
        <v>16</v>
      </c>
    </row>
    <row r="73" spans="1:15">
      <c r="A73" s="16">
        <v>315</v>
      </c>
      <c r="B73" s="17" t="s">
        <v>91</v>
      </c>
      <c r="C73" s="18">
        <v>20</v>
      </c>
      <c r="D73" s="19">
        <v>3500</v>
      </c>
      <c r="E73" s="20">
        <v>70000</v>
      </c>
      <c r="F73" s="21">
        <f t="shared" si="8"/>
        <v>7000</v>
      </c>
      <c r="G73" s="22">
        <f t="shared" si="9"/>
        <v>63000</v>
      </c>
      <c r="M73" s="2" t="s">
        <v>15</v>
      </c>
      <c r="N73" s="2" t="s">
        <v>17</v>
      </c>
      <c r="O73" s="2" t="s">
        <v>19</v>
      </c>
    </row>
    <row r="74" spans="1:15">
      <c r="A74" s="16">
        <v>318</v>
      </c>
      <c r="B74" s="17" t="s">
        <v>92</v>
      </c>
      <c r="C74" s="18">
        <v>50</v>
      </c>
      <c r="D74" s="19">
        <v>3500</v>
      </c>
      <c r="E74" s="20">
        <v>175000</v>
      </c>
      <c r="F74" s="21">
        <f t="shared" si="8"/>
        <v>17500</v>
      </c>
      <c r="G74" s="22">
        <f t="shared" si="9"/>
        <v>157500</v>
      </c>
      <c r="M74" s="2" t="s">
        <v>15</v>
      </c>
      <c r="N74" s="2" t="s">
        <v>20</v>
      </c>
      <c r="O74" s="2" t="s">
        <v>23</v>
      </c>
    </row>
    <row r="75" spans="1:15">
      <c r="A75" s="16">
        <v>319</v>
      </c>
      <c r="B75" s="17" t="s">
        <v>93</v>
      </c>
      <c r="C75" s="18">
        <v>20</v>
      </c>
      <c r="D75" s="19">
        <v>3500</v>
      </c>
      <c r="E75" s="20">
        <v>70000</v>
      </c>
      <c r="F75" s="21">
        <f t="shared" si="8"/>
        <v>7000</v>
      </c>
      <c r="G75" s="22">
        <f t="shared" si="9"/>
        <v>63000</v>
      </c>
      <c r="M75" s="2" t="s">
        <v>15</v>
      </c>
      <c r="N75" s="2" t="s">
        <v>20</v>
      </c>
      <c r="O75" s="2" t="s">
        <v>21</v>
      </c>
    </row>
    <row r="76" spans="1:15">
      <c r="A76" s="16">
        <v>320</v>
      </c>
      <c r="B76" s="17" t="s">
        <v>94</v>
      </c>
      <c r="C76" s="18">
        <v>100</v>
      </c>
      <c r="D76" s="19">
        <v>3500</v>
      </c>
      <c r="E76" s="20">
        <v>350000</v>
      </c>
      <c r="F76" s="21">
        <f t="shared" si="8"/>
        <v>35000</v>
      </c>
      <c r="G76" s="22">
        <f t="shared" si="9"/>
        <v>315000</v>
      </c>
      <c r="M76" s="2" t="s">
        <v>15</v>
      </c>
      <c r="N76" s="2" t="s">
        <v>16</v>
      </c>
    </row>
    <row r="77" spans="1:15">
      <c r="A77" s="16">
        <v>322</v>
      </c>
      <c r="B77" s="17" t="s">
        <v>95</v>
      </c>
      <c r="C77" s="18">
        <v>60</v>
      </c>
      <c r="D77" s="19">
        <v>3500</v>
      </c>
      <c r="E77" s="20">
        <v>210000</v>
      </c>
      <c r="F77" s="21">
        <f t="shared" si="8"/>
        <v>21000</v>
      </c>
      <c r="G77" s="22">
        <f t="shared" si="9"/>
        <v>189000</v>
      </c>
      <c r="M77" s="2" t="s">
        <v>15</v>
      </c>
      <c r="N77" s="2" t="s">
        <v>16</v>
      </c>
    </row>
    <row r="78" spans="1:15">
      <c r="A78" s="16">
        <v>324</v>
      </c>
      <c r="B78" s="17" t="s">
        <v>96</v>
      </c>
      <c r="C78" s="18">
        <v>30</v>
      </c>
      <c r="D78" s="19">
        <v>3500</v>
      </c>
      <c r="E78" s="20">
        <v>105000</v>
      </c>
      <c r="F78" s="21">
        <f t="shared" ref="F78:F104" si="10">E78*0.1</f>
        <v>10500</v>
      </c>
      <c r="G78" s="22">
        <f t="shared" ref="G78:G104" si="11">E78-F78</f>
        <v>94500</v>
      </c>
      <c r="M78" s="2" t="s">
        <v>15</v>
      </c>
      <c r="N78" s="2" t="s">
        <v>17</v>
      </c>
      <c r="O78" s="2" t="s">
        <v>19</v>
      </c>
    </row>
    <row r="79" spans="1:15">
      <c r="A79" s="16">
        <v>325</v>
      </c>
      <c r="B79" s="17" t="s">
        <v>97</v>
      </c>
      <c r="C79" s="18">
        <v>50</v>
      </c>
      <c r="D79" s="19">
        <v>3500</v>
      </c>
      <c r="E79" s="20">
        <v>175000</v>
      </c>
      <c r="F79" s="21">
        <f t="shared" si="10"/>
        <v>17500</v>
      </c>
      <c r="G79" s="22">
        <f t="shared" si="11"/>
        <v>157500</v>
      </c>
      <c r="M79" s="2" t="s">
        <v>15</v>
      </c>
      <c r="N79" s="2" t="s">
        <v>16</v>
      </c>
    </row>
    <row r="80" spans="1:15">
      <c r="A80" s="16">
        <v>329</v>
      </c>
      <c r="B80" s="17" t="s">
        <v>98</v>
      </c>
      <c r="C80" s="18">
        <v>10</v>
      </c>
      <c r="D80" s="19">
        <v>3500</v>
      </c>
      <c r="E80" s="20">
        <v>35000</v>
      </c>
      <c r="F80" s="21">
        <f t="shared" si="10"/>
        <v>3500</v>
      </c>
      <c r="G80" s="22">
        <f t="shared" si="11"/>
        <v>31500</v>
      </c>
      <c r="M80" s="2" t="s">
        <v>15</v>
      </c>
      <c r="N80" s="2" t="s">
        <v>17</v>
      </c>
      <c r="O80" s="2" t="s">
        <v>19</v>
      </c>
    </row>
    <row r="81" spans="1:15">
      <c r="A81" s="16">
        <v>331</v>
      </c>
      <c r="B81" s="17" t="s">
        <v>99</v>
      </c>
      <c r="C81" s="18">
        <v>50</v>
      </c>
      <c r="D81" s="19">
        <v>3500</v>
      </c>
      <c r="E81" s="20">
        <v>175000</v>
      </c>
      <c r="F81" s="21">
        <f t="shared" si="10"/>
        <v>17500</v>
      </c>
      <c r="G81" s="22">
        <f t="shared" si="11"/>
        <v>157500</v>
      </c>
      <c r="M81" s="2" t="s">
        <v>15</v>
      </c>
      <c r="N81" s="2" t="s">
        <v>16</v>
      </c>
    </row>
    <row r="82" spans="1:15">
      <c r="A82" s="16">
        <v>332</v>
      </c>
      <c r="B82" s="17" t="s">
        <v>100</v>
      </c>
      <c r="C82" s="18">
        <v>50</v>
      </c>
      <c r="D82" s="19">
        <v>3500</v>
      </c>
      <c r="E82" s="20">
        <v>175000</v>
      </c>
      <c r="F82" s="21">
        <f t="shared" si="10"/>
        <v>17500</v>
      </c>
      <c r="G82" s="22">
        <f t="shared" si="11"/>
        <v>157500</v>
      </c>
      <c r="M82" s="2" t="s">
        <v>15</v>
      </c>
      <c r="N82" s="2" t="s">
        <v>17</v>
      </c>
      <c r="O82" s="2" t="s">
        <v>19</v>
      </c>
    </row>
    <row r="83" spans="1:15">
      <c r="A83" s="16">
        <v>333</v>
      </c>
      <c r="B83" s="17" t="s">
        <v>101</v>
      </c>
      <c r="C83" s="18">
        <v>50</v>
      </c>
      <c r="D83" s="19">
        <v>3500</v>
      </c>
      <c r="E83" s="20">
        <v>175000</v>
      </c>
      <c r="F83" s="21">
        <f t="shared" si="10"/>
        <v>17500</v>
      </c>
      <c r="G83" s="22">
        <f t="shared" si="11"/>
        <v>157500</v>
      </c>
      <c r="M83" s="2" t="s">
        <v>15</v>
      </c>
      <c r="N83" s="2" t="s">
        <v>16</v>
      </c>
    </row>
    <row r="84" spans="1:15">
      <c r="A84" s="16">
        <v>334</v>
      </c>
      <c r="B84" s="17" t="s">
        <v>102</v>
      </c>
      <c r="C84" s="18">
        <v>10</v>
      </c>
      <c r="D84" s="19">
        <v>3500</v>
      </c>
      <c r="E84" s="20">
        <v>35000</v>
      </c>
      <c r="F84" s="21">
        <f t="shared" si="10"/>
        <v>3500</v>
      </c>
      <c r="G84" s="22">
        <f t="shared" si="11"/>
        <v>31500</v>
      </c>
      <c r="M84" s="2" t="s">
        <v>15</v>
      </c>
      <c r="N84" s="2" t="s">
        <v>16</v>
      </c>
    </row>
    <row r="85" spans="1:15">
      <c r="A85" s="16">
        <v>335</v>
      </c>
      <c r="B85" s="17" t="s">
        <v>103</v>
      </c>
      <c r="C85" s="18">
        <v>10</v>
      </c>
      <c r="D85" s="19">
        <v>3500</v>
      </c>
      <c r="E85" s="20">
        <v>35000</v>
      </c>
      <c r="F85" s="21">
        <f t="shared" si="10"/>
        <v>3500</v>
      </c>
      <c r="G85" s="22">
        <f t="shared" si="11"/>
        <v>31500</v>
      </c>
      <c r="M85" s="2" t="s">
        <v>15</v>
      </c>
      <c r="N85" s="2" t="s">
        <v>18</v>
      </c>
      <c r="O85" s="2" t="s">
        <v>19</v>
      </c>
    </row>
    <row r="86" spans="1:15">
      <c r="A86" s="16">
        <v>336</v>
      </c>
      <c r="B86" s="17" t="s">
        <v>104</v>
      </c>
      <c r="C86" s="18">
        <v>20</v>
      </c>
      <c r="D86" s="19">
        <v>3500</v>
      </c>
      <c r="E86" s="20">
        <v>70000</v>
      </c>
      <c r="F86" s="21">
        <f t="shared" si="10"/>
        <v>7000</v>
      </c>
      <c r="G86" s="22">
        <f t="shared" si="11"/>
        <v>63000</v>
      </c>
      <c r="M86" s="2" t="s">
        <v>15</v>
      </c>
      <c r="N86" s="2" t="s">
        <v>17</v>
      </c>
      <c r="O86" s="2" t="s">
        <v>19</v>
      </c>
    </row>
    <row r="87" spans="1:15">
      <c r="A87" s="16">
        <v>338</v>
      </c>
      <c r="B87" s="17" t="s">
        <v>105</v>
      </c>
      <c r="C87" s="18">
        <v>50</v>
      </c>
      <c r="D87" s="19">
        <v>3500</v>
      </c>
      <c r="E87" s="20">
        <v>175000</v>
      </c>
      <c r="F87" s="21">
        <f t="shared" si="10"/>
        <v>17500</v>
      </c>
      <c r="G87" s="22">
        <f t="shared" si="11"/>
        <v>157500</v>
      </c>
      <c r="M87" s="2" t="s">
        <v>15</v>
      </c>
      <c r="N87" s="2" t="s">
        <v>18</v>
      </c>
      <c r="O87" s="2" t="s">
        <v>19</v>
      </c>
    </row>
    <row r="88" spans="1:15">
      <c r="A88" s="16">
        <v>339</v>
      </c>
      <c r="B88" s="17" t="s">
        <v>106</v>
      </c>
      <c r="C88" s="18">
        <v>200</v>
      </c>
      <c r="D88" s="19">
        <v>3500</v>
      </c>
      <c r="E88" s="20">
        <v>700000</v>
      </c>
      <c r="F88" s="21">
        <f t="shared" si="10"/>
        <v>70000</v>
      </c>
      <c r="G88" s="22">
        <f t="shared" si="11"/>
        <v>630000</v>
      </c>
      <c r="M88" s="2" t="s">
        <v>15</v>
      </c>
      <c r="N88" s="2" t="s">
        <v>20</v>
      </c>
      <c r="O88" s="2" t="s">
        <v>21</v>
      </c>
    </row>
    <row r="89" spans="1:15">
      <c r="A89" s="16">
        <v>340</v>
      </c>
      <c r="B89" s="17" t="s">
        <v>107</v>
      </c>
      <c r="C89" s="18">
        <v>1000</v>
      </c>
      <c r="D89" s="19">
        <v>3500</v>
      </c>
      <c r="E89" s="20">
        <v>3500000</v>
      </c>
      <c r="F89" s="21">
        <f t="shared" si="10"/>
        <v>350000</v>
      </c>
      <c r="G89" s="22">
        <f t="shared" si="11"/>
        <v>3150000</v>
      </c>
      <c r="M89" s="2" t="s">
        <v>15</v>
      </c>
      <c r="N89" s="2" t="s">
        <v>20</v>
      </c>
      <c r="O89" s="2" t="s">
        <v>23</v>
      </c>
    </row>
    <row r="90" spans="1:15">
      <c r="A90" s="16">
        <v>342</v>
      </c>
      <c r="B90" s="17" t="s">
        <v>108</v>
      </c>
      <c r="C90" s="18">
        <v>50</v>
      </c>
      <c r="D90" s="19">
        <v>3500</v>
      </c>
      <c r="E90" s="20">
        <v>175000</v>
      </c>
      <c r="F90" s="21">
        <f t="shared" si="10"/>
        <v>17500</v>
      </c>
      <c r="G90" s="22">
        <f t="shared" si="11"/>
        <v>157500</v>
      </c>
      <c r="M90" s="2" t="s">
        <v>15</v>
      </c>
      <c r="N90" s="2" t="s">
        <v>16</v>
      </c>
    </row>
    <row r="91" spans="1:15">
      <c r="A91" s="16">
        <v>346</v>
      </c>
      <c r="B91" s="17" t="s">
        <v>109</v>
      </c>
      <c r="C91" s="18">
        <v>10</v>
      </c>
      <c r="D91" s="19">
        <v>3500</v>
      </c>
      <c r="E91" s="20">
        <v>35000</v>
      </c>
      <c r="F91" s="21">
        <f t="shared" si="10"/>
        <v>3500</v>
      </c>
      <c r="G91" s="22">
        <f t="shared" si="11"/>
        <v>31500</v>
      </c>
      <c r="M91" s="2" t="s">
        <v>15</v>
      </c>
      <c r="N91" s="2" t="s">
        <v>16</v>
      </c>
    </row>
    <row r="92" spans="1:15">
      <c r="A92" s="16">
        <v>349</v>
      </c>
      <c r="B92" s="17" t="s">
        <v>110</v>
      </c>
      <c r="C92" s="18">
        <v>50</v>
      </c>
      <c r="D92" s="19">
        <v>3500</v>
      </c>
      <c r="E92" s="20">
        <v>175000</v>
      </c>
      <c r="F92" s="21">
        <f t="shared" si="10"/>
        <v>17500</v>
      </c>
      <c r="G92" s="22">
        <f t="shared" si="11"/>
        <v>157500</v>
      </c>
      <c r="M92" s="2" t="s">
        <v>15</v>
      </c>
      <c r="N92" s="2" t="s">
        <v>20</v>
      </c>
      <c r="O92" s="2" t="s">
        <v>21</v>
      </c>
    </row>
    <row r="93" spans="1:15">
      <c r="A93" s="16">
        <v>354</v>
      </c>
      <c r="B93" s="17" t="s">
        <v>111</v>
      </c>
      <c r="C93" s="18">
        <v>60</v>
      </c>
      <c r="D93" s="19">
        <v>3500</v>
      </c>
      <c r="E93" s="20">
        <v>210000</v>
      </c>
      <c r="F93" s="21">
        <f t="shared" si="10"/>
        <v>21000</v>
      </c>
      <c r="G93" s="22">
        <f t="shared" si="11"/>
        <v>189000</v>
      </c>
      <c r="M93" s="2" t="s">
        <v>15</v>
      </c>
      <c r="N93" s="2" t="s">
        <v>18</v>
      </c>
      <c r="O93" s="2" t="s">
        <v>19</v>
      </c>
    </row>
    <row r="94" spans="1:15">
      <c r="A94" s="16">
        <v>364</v>
      </c>
      <c r="B94" s="17" t="s">
        <v>112</v>
      </c>
      <c r="C94" s="18">
        <v>30</v>
      </c>
      <c r="D94" s="19">
        <v>3500</v>
      </c>
      <c r="E94" s="20">
        <v>105000</v>
      </c>
      <c r="F94" s="21">
        <f t="shared" si="10"/>
        <v>10500</v>
      </c>
      <c r="G94" s="22">
        <f t="shared" si="11"/>
        <v>94500</v>
      </c>
      <c r="M94" s="2" t="s">
        <v>15</v>
      </c>
      <c r="N94" s="2" t="s">
        <v>16</v>
      </c>
    </row>
    <row r="95" spans="1:15">
      <c r="A95" s="16">
        <v>371</v>
      </c>
      <c r="B95" s="17" t="s">
        <v>113</v>
      </c>
      <c r="C95" s="18">
        <v>10</v>
      </c>
      <c r="D95" s="19">
        <v>3500</v>
      </c>
      <c r="E95" s="20">
        <v>35000</v>
      </c>
      <c r="F95" s="21">
        <f t="shared" si="10"/>
        <v>3500</v>
      </c>
      <c r="G95" s="22">
        <f t="shared" si="11"/>
        <v>31500</v>
      </c>
      <c r="M95" s="2" t="s">
        <v>15</v>
      </c>
      <c r="N95" s="2" t="s">
        <v>16</v>
      </c>
    </row>
    <row r="96" spans="1:15">
      <c r="A96" s="16">
        <v>372</v>
      </c>
      <c r="B96" s="17" t="s">
        <v>114</v>
      </c>
      <c r="C96" s="18">
        <v>100</v>
      </c>
      <c r="D96" s="19">
        <v>3500</v>
      </c>
      <c r="E96" s="20">
        <v>350000</v>
      </c>
      <c r="F96" s="21">
        <f t="shared" si="10"/>
        <v>35000</v>
      </c>
      <c r="G96" s="22">
        <f t="shared" si="11"/>
        <v>315000</v>
      </c>
      <c r="M96" s="2" t="s">
        <v>15</v>
      </c>
      <c r="N96" s="2" t="s">
        <v>16</v>
      </c>
    </row>
    <row r="97" spans="1:15">
      <c r="A97" s="16">
        <v>374</v>
      </c>
      <c r="B97" s="17" t="s">
        <v>115</v>
      </c>
      <c r="C97" s="18">
        <v>20</v>
      </c>
      <c r="D97" s="19">
        <v>3500</v>
      </c>
      <c r="E97" s="20">
        <v>70000</v>
      </c>
      <c r="F97" s="21">
        <f t="shared" si="10"/>
        <v>7000</v>
      </c>
      <c r="G97" s="22">
        <f t="shared" si="11"/>
        <v>63000</v>
      </c>
      <c r="M97" s="2" t="s">
        <v>15</v>
      </c>
      <c r="N97" s="2" t="s">
        <v>16</v>
      </c>
    </row>
    <row r="98" spans="1:15">
      <c r="A98" s="16">
        <v>375</v>
      </c>
      <c r="B98" s="17" t="s">
        <v>116</v>
      </c>
      <c r="C98" s="18">
        <v>100</v>
      </c>
      <c r="D98" s="19">
        <v>3500</v>
      </c>
      <c r="E98" s="20">
        <v>350000</v>
      </c>
      <c r="F98" s="21">
        <f t="shared" si="10"/>
        <v>35000</v>
      </c>
      <c r="G98" s="22">
        <f t="shared" si="11"/>
        <v>315000</v>
      </c>
      <c r="M98" s="2" t="s">
        <v>15</v>
      </c>
      <c r="N98" s="2" t="s">
        <v>16</v>
      </c>
    </row>
    <row r="99" spans="1:15">
      <c r="A99" s="16">
        <v>376</v>
      </c>
      <c r="B99" s="17" t="s">
        <v>117</v>
      </c>
      <c r="C99" s="18">
        <v>40</v>
      </c>
      <c r="D99" s="19">
        <v>3500</v>
      </c>
      <c r="E99" s="20">
        <v>140000</v>
      </c>
      <c r="F99" s="21">
        <f t="shared" si="10"/>
        <v>14000</v>
      </c>
      <c r="G99" s="22">
        <f t="shared" si="11"/>
        <v>126000</v>
      </c>
      <c r="M99" s="2" t="s">
        <v>15</v>
      </c>
      <c r="N99" s="2" t="s">
        <v>17</v>
      </c>
      <c r="O99" s="2" t="s">
        <v>19</v>
      </c>
    </row>
    <row r="100" spans="1:15">
      <c r="A100" s="16">
        <v>377</v>
      </c>
      <c r="B100" s="17" t="s">
        <v>118</v>
      </c>
      <c r="C100" s="18">
        <v>10</v>
      </c>
      <c r="D100" s="19">
        <v>3500</v>
      </c>
      <c r="E100" s="20">
        <v>35000</v>
      </c>
      <c r="F100" s="21">
        <f t="shared" si="10"/>
        <v>3500</v>
      </c>
      <c r="G100" s="22">
        <f t="shared" si="11"/>
        <v>31500</v>
      </c>
      <c r="M100" s="2" t="s">
        <v>15</v>
      </c>
      <c r="N100" s="2" t="s">
        <v>16</v>
      </c>
    </row>
    <row r="101" spans="1:15">
      <c r="A101" s="16">
        <v>378</v>
      </c>
      <c r="B101" s="17" t="s">
        <v>119</v>
      </c>
      <c r="C101" s="18">
        <v>10</v>
      </c>
      <c r="D101" s="19">
        <v>3500</v>
      </c>
      <c r="E101" s="20">
        <v>35000</v>
      </c>
      <c r="F101" s="21">
        <f t="shared" si="10"/>
        <v>3500</v>
      </c>
      <c r="G101" s="22">
        <f t="shared" si="11"/>
        <v>31500</v>
      </c>
      <c r="M101" s="2" t="s">
        <v>15</v>
      </c>
      <c r="N101" s="2" t="s">
        <v>16</v>
      </c>
    </row>
    <row r="102" spans="1:15">
      <c r="A102" s="16">
        <v>379</v>
      </c>
      <c r="B102" s="17" t="s">
        <v>120</v>
      </c>
      <c r="C102" s="18">
        <v>20</v>
      </c>
      <c r="D102" s="19">
        <v>3500</v>
      </c>
      <c r="E102" s="20">
        <v>70000</v>
      </c>
      <c r="F102" s="21">
        <f t="shared" si="10"/>
        <v>7000</v>
      </c>
      <c r="G102" s="22">
        <f t="shared" si="11"/>
        <v>63000</v>
      </c>
      <c r="M102" s="2" t="s">
        <v>15</v>
      </c>
      <c r="N102" s="2" t="s">
        <v>16</v>
      </c>
    </row>
    <row r="103" spans="1:15">
      <c r="A103" s="16">
        <v>383</v>
      </c>
      <c r="B103" s="17" t="s">
        <v>121</v>
      </c>
      <c r="C103" s="18">
        <v>220</v>
      </c>
      <c r="D103" s="19">
        <v>3500</v>
      </c>
      <c r="E103" s="20">
        <v>770000</v>
      </c>
      <c r="F103" s="21">
        <f t="shared" si="10"/>
        <v>77000</v>
      </c>
      <c r="G103" s="22">
        <f t="shared" si="11"/>
        <v>693000</v>
      </c>
      <c r="M103" s="2" t="s">
        <v>15</v>
      </c>
      <c r="N103" s="2" t="s">
        <v>16</v>
      </c>
    </row>
    <row r="104" spans="1:15">
      <c r="A104" s="16">
        <v>387</v>
      </c>
      <c r="B104" s="17" t="s">
        <v>122</v>
      </c>
      <c r="C104" s="18">
        <v>20</v>
      </c>
      <c r="D104" s="19">
        <v>3500</v>
      </c>
      <c r="E104" s="20">
        <v>70000</v>
      </c>
      <c r="F104" s="21">
        <f t="shared" si="10"/>
        <v>7000</v>
      </c>
      <c r="G104" s="22">
        <f t="shared" si="11"/>
        <v>63000</v>
      </c>
      <c r="M104" s="2" t="s">
        <v>15</v>
      </c>
      <c r="N104" s="2" t="s">
        <v>16</v>
      </c>
    </row>
    <row r="105" spans="1:15">
      <c r="A105" s="16">
        <v>389</v>
      </c>
      <c r="B105" s="17" t="s">
        <v>123</v>
      </c>
      <c r="C105" s="18">
        <v>10</v>
      </c>
      <c r="D105" s="19">
        <v>3500</v>
      </c>
      <c r="E105" s="20">
        <v>35000</v>
      </c>
      <c r="F105" s="21">
        <f t="shared" ref="F105:F129" si="12">E105*0.1</f>
        <v>3500</v>
      </c>
      <c r="G105" s="22">
        <f t="shared" ref="G105:G129" si="13">E105-F105</f>
        <v>31500</v>
      </c>
      <c r="M105" s="2" t="s">
        <v>15</v>
      </c>
      <c r="N105" s="2" t="s">
        <v>16</v>
      </c>
    </row>
    <row r="106" spans="1:15">
      <c r="A106" s="16">
        <v>393</v>
      </c>
      <c r="B106" s="17" t="s">
        <v>124</v>
      </c>
      <c r="C106" s="18">
        <v>100</v>
      </c>
      <c r="D106" s="19">
        <v>3500</v>
      </c>
      <c r="E106" s="20">
        <v>350000</v>
      </c>
      <c r="F106" s="21">
        <f t="shared" si="12"/>
        <v>35000</v>
      </c>
      <c r="G106" s="22">
        <f t="shared" si="13"/>
        <v>315000</v>
      </c>
      <c r="M106" s="2" t="s">
        <v>15</v>
      </c>
      <c r="N106" s="2" t="s">
        <v>17</v>
      </c>
      <c r="O106" s="2" t="s">
        <v>19</v>
      </c>
    </row>
    <row r="107" spans="1:15">
      <c r="A107" s="16">
        <v>394</v>
      </c>
      <c r="B107" s="17" t="s">
        <v>125</v>
      </c>
      <c r="C107" s="18">
        <v>100</v>
      </c>
      <c r="D107" s="19">
        <v>3500</v>
      </c>
      <c r="E107" s="20">
        <v>350000</v>
      </c>
      <c r="F107" s="21">
        <f t="shared" si="12"/>
        <v>35000</v>
      </c>
      <c r="G107" s="22">
        <f t="shared" si="13"/>
        <v>315000</v>
      </c>
      <c r="M107" s="2" t="s">
        <v>15</v>
      </c>
      <c r="N107" s="2" t="s">
        <v>20</v>
      </c>
      <c r="O107" s="2" t="s">
        <v>23</v>
      </c>
    </row>
    <row r="108" spans="1:15">
      <c r="A108" s="16">
        <v>395</v>
      </c>
      <c r="B108" s="17" t="s">
        <v>126</v>
      </c>
      <c r="C108" s="18">
        <v>30</v>
      </c>
      <c r="D108" s="19">
        <v>3500</v>
      </c>
      <c r="E108" s="20">
        <v>105000</v>
      </c>
      <c r="F108" s="21">
        <f t="shared" si="12"/>
        <v>10500</v>
      </c>
      <c r="G108" s="22">
        <f t="shared" si="13"/>
        <v>94500</v>
      </c>
      <c r="M108" s="2" t="s">
        <v>15</v>
      </c>
      <c r="N108" s="2" t="s">
        <v>16</v>
      </c>
    </row>
    <row r="109" spans="1:15">
      <c r="A109" s="16">
        <v>399</v>
      </c>
      <c r="B109" s="17" t="s">
        <v>127</v>
      </c>
      <c r="C109" s="18">
        <v>10</v>
      </c>
      <c r="D109" s="19">
        <v>3500</v>
      </c>
      <c r="E109" s="20">
        <v>35000</v>
      </c>
      <c r="F109" s="21">
        <f t="shared" si="12"/>
        <v>3500</v>
      </c>
      <c r="G109" s="22">
        <f t="shared" si="13"/>
        <v>31500</v>
      </c>
      <c r="M109" s="2" t="s">
        <v>15</v>
      </c>
      <c r="N109" s="2" t="s">
        <v>16</v>
      </c>
    </row>
    <row r="110" spans="1:15">
      <c r="A110" s="16">
        <v>400</v>
      </c>
      <c r="B110" s="17" t="s">
        <v>128</v>
      </c>
      <c r="C110" s="18">
        <v>20</v>
      </c>
      <c r="D110" s="19">
        <v>3500</v>
      </c>
      <c r="E110" s="20">
        <v>70000</v>
      </c>
      <c r="F110" s="21">
        <f t="shared" si="12"/>
        <v>7000</v>
      </c>
      <c r="G110" s="22">
        <f t="shared" si="13"/>
        <v>63000</v>
      </c>
      <c r="M110" s="2" t="s">
        <v>15</v>
      </c>
      <c r="N110" s="2" t="s">
        <v>16</v>
      </c>
    </row>
    <row r="111" spans="1:15">
      <c r="A111" s="16">
        <v>404</v>
      </c>
      <c r="B111" s="17" t="s">
        <v>129</v>
      </c>
      <c r="C111" s="18">
        <v>50</v>
      </c>
      <c r="D111" s="19">
        <v>3500</v>
      </c>
      <c r="E111" s="20">
        <v>175000</v>
      </c>
      <c r="F111" s="21">
        <f t="shared" si="12"/>
        <v>17500</v>
      </c>
      <c r="G111" s="22">
        <f t="shared" si="13"/>
        <v>157500</v>
      </c>
      <c r="M111" s="2" t="s">
        <v>15</v>
      </c>
      <c r="N111" s="2" t="s">
        <v>16</v>
      </c>
    </row>
    <row r="112" spans="1:15">
      <c r="A112" s="16">
        <v>408</v>
      </c>
      <c r="B112" s="17" t="s">
        <v>130</v>
      </c>
      <c r="C112" s="18">
        <v>40</v>
      </c>
      <c r="D112" s="19">
        <v>3500</v>
      </c>
      <c r="E112" s="20">
        <v>140000</v>
      </c>
      <c r="F112" s="21">
        <f t="shared" si="12"/>
        <v>14000</v>
      </c>
      <c r="G112" s="22">
        <f t="shared" si="13"/>
        <v>126000</v>
      </c>
      <c r="M112" s="2" t="s">
        <v>15</v>
      </c>
      <c r="N112" s="2" t="s">
        <v>16</v>
      </c>
    </row>
    <row r="113" spans="1:15">
      <c r="A113" s="16">
        <v>410</v>
      </c>
      <c r="B113" s="38" t="s">
        <v>131</v>
      </c>
      <c r="C113" s="39">
        <v>40</v>
      </c>
      <c r="D113" s="40">
        <v>3500</v>
      </c>
      <c r="E113" s="41">
        <v>140000</v>
      </c>
      <c r="F113" s="42">
        <f t="shared" si="12"/>
        <v>14000</v>
      </c>
      <c r="G113" s="43">
        <f t="shared" si="13"/>
        <v>126000</v>
      </c>
      <c r="H113" s="2" t="s">
        <v>14</v>
      </c>
      <c r="L113" s="3" t="s">
        <v>24</v>
      </c>
      <c r="M113" s="2" t="s">
        <v>15</v>
      </c>
      <c r="N113" s="2" t="s">
        <v>17</v>
      </c>
      <c r="O113" s="2" t="s">
        <v>19</v>
      </c>
    </row>
    <row r="114" spans="1:15">
      <c r="A114" s="16">
        <v>411</v>
      </c>
      <c r="B114" s="17" t="s">
        <v>132</v>
      </c>
      <c r="C114" s="18">
        <v>50</v>
      </c>
      <c r="D114" s="19">
        <v>3500</v>
      </c>
      <c r="E114" s="20">
        <v>175000</v>
      </c>
      <c r="F114" s="21">
        <f t="shared" si="12"/>
        <v>17500</v>
      </c>
      <c r="G114" s="22">
        <f t="shared" si="13"/>
        <v>157500</v>
      </c>
      <c r="M114" s="2" t="s">
        <v>15</v>
      </c>
      <c r="N114" s="2" t="s">
        <v>16</v>
      </c>
    </row>
    <row r="115" spans="1:15">
      <c r="A115" s="16">
        <v>416</v>
      </c>
      <c r="B115" s="17" t="s">
        <v>133</v>
      </c>
      <c r="C115" s="18">
        <v>120</v>
      </c>
      <c r="D115" s="19">
        <v>3500</v>
      </c>
      <c r="E115" s="20">
        <v>420000</v>
      </c>
      <c r="F115" s="21">
        <f t="shared" si="12"/>
        <v>42000</v>
      </c>
      <c r="G115" s="22">
        <f t="shared" si="13"/>
        <v>378000</v>
      </c>
      <c r="M115" s="2" t="s">
        <v>15</v>
      </c>
      <c r="N115" s="2" t="s">
        <v>17</v>
      </c>
      <c r="O115" s="2" t="s">
        <v>19</v>
      </c>
    </row>
    <row r="116" spans="1:15">
      <c r="A116" s="16">
        <v>417</v>
      </c>
      <c r="B116" s="17" t="s">
        <v>134</v>
      </c>
      <c r="C116" s="18">
        <v>100</v>
      </c>
      <c r="D116" s="19">
        <v>3500</v>
      </c>
      <c r="E116" s="20">
        <v>350000</v>
      </c>
      <c r="F116" s="21">
        <f t="shared" si="12"/>
        <v>35000</v>
      </c>
      <c r="G116" s="22">
        <f t="shared" si="13"/>
        <v>315000</v>
      </c>
      <c r="M116" s="2" t="s">
        <v>15</v>
      </c>
      <c r="N116" s="2" t="s">
        <v>18</v>
      </c>
      <c r="O116" s="2" t="s">
        <v>19</v>
      </c>
    </row>
    <row r="117" spans="1:15">
      <c r="A117" s="16">
        <v>418</v>
      </c>
      <c r="B117" s="17" t="s">
        <v>135</v>
      </c>
      <c r="C117" s="18">
        <v>100</v>
      </c>
      <c r="D117" s="19">
        <v>3500</v>
      </c>
      <c r="E117" s="20">
        <v>350000</v>
      </c>
      <c r="F117" s="21">
        <f t="shared" si="12"/>
        <v>35000</v>
      </c>
      <c r="G117" s="22">
        <f t="shared" si="13"/>
        <v>315000</v>
      </c>
      <c r="M117" s="2" t="s">
        <v>15</v>
      </c>
      <c r="N117" s="2" t="s">
        <v>17</v>
      </c>
      <c r="O117" s="2" t="s">
        <v>19</v>
      </c>
    </row>
    <row r="118" spans="1:15">
      <c r="A118" s="16">
        <v>424</v>
      </c>
      <c r="B118" s="17" t="s">
        <v>136</v>
      </c>
      <c r="C118" s="18">
        <v>10</v>
      </c>
      <c r="D118" s="19">
        <v>3500</v>
      </c>
      <c r="E118" s="20">
        <v>35000</v>
      </c>
      <c r="F118" s="21">
        <f t="shared" si="12"/>
        <v>3500</v>
      </c>
      <c r="G118" s="22">
        <f t="shared" si="13"/>
        <v>31500</v>
      </c>
      <c r="M118" s="2" t="s">
        <v>15</v>
      </c>
      <c r="N118" s="2" t="s">
        <v>20</v>
      </c>
      <c r="O118" s="2" t="s">
        <v>23</v>
      </c>
    </row>
    <row r="119" spans="1:15">
      <c r="A119" s="16">
        <v>425</v>
      </c>
      <c r="B119" s="17" t="s">
        <v>137</v>
      </c>
      <c r="C119" s="18">
        <v>50</v>
      </c>
      <c r="D119" s="19">
        <v>3500</v>
      </c>
      <c r="E119" s="20">
        <v>175000</v>
      </c>
      <c r="F119" s="21">
        <f t="shared" si="12"/>
        <v>17500</v>
      </c>
      <c r="G119" s="22">
        <f t="shared" si="13"/>
        <v>157500</v>
      </c>
      <c r="M119" s="2" t="s">
        <v>15</v>
      </c>
      <c r="N119" s="2" t="s">
        <v>16</v>
      </c>
    </row>
    <row r="120" spans="1:15">
      <c r="A120" s="16">
        <v>426</v>
      </c>
      <c r="B120" s="17" t="s">
        <v>138</v>
      </c>
      <c r="C120" s="18">
        <v>100</v>
      </c>
      <c r="D120" s="19">
        <v>3500</v>
      </c>
      <c r="E120" s="20">
        <v>350000</v>
      </c>
      <c r="F120" s="21">
        <f t="shared" si="12"/>
        <v>35000</v>
      </c>
      <c r="G120" s="22">
        <f t="shared" si="13"/>
        <v>315000</v>
      </c>
      <c r="M120" s="2" t="s">
        <v>15</v>
      </c>
      <c r="N120" s="2" t="s">
        <v>18</v>
      </c>
      <c r="O120" s="2" t="s">
        <v>19</v>
      </c>
    </row>
    <row r="121" spans="1:15">
      <c r="A121" s="16">
        <v>427</v>
      </c>
      <c r="B121" s="17" t="s">
        <v>139</v>
      </c>
      <c r="C121" s="18">
        <v>60</v>
      </c>
      <c r="D121" s="19">
        <v>3500</v>
      </c>
      <c r="E121" s="20">
        <v>210000</v>
      </c>
      <c r="F121" s="21">
        <f t="shared" si="12"/>
        <v>21000</v>
      </c>
      <c r="G121" s="22">
        <f t="shared" si="13"/>
        <v>189000</v>
      </c>
      <c r="M121" s="2" t="s">
        <v>15</v>
      </c>
      <c r="N121" s="2" t="s">
        <v>16</v>
      </c>
    </row>
    <row r="122" spans="1:15">
      <c r="A122" s="16">
        <v>428</v>
      </c>
      <c r="B122" s="17" t="s">
        <v>140</v>
      </c>
      <c r="C122" s="18">
        <v>10</v>
      </c>
      <c r="D122" s="19">
        <v>3500</v>
      </c>
      <c r="E122" s="20">
        <v>35000</v>
      </c>
      <c r="F122" s="21">
        <f t="shared" si="12"/>
        <v>3500</v>
      </c>
      <c r="G122" s="22">
        <f t="shared" si="13"/>
        <v>31500</v>
      </c>
      <c r="M122" s="2" t="s">
        <v>15</v>
      </c>
      <c r="N122" s="2" t="s">
        <v>18</v>
      </c>
      <c r="O122" s="2" t="s">
        <v>19</v>
      </c>
    </row>
    <row r="123" spans="1:15">
      <c r="A123" s="16">
        <v>432</v>
      </c>
      <c r="B123" s="17" t="s">
        <v>141</v>
      </c>
      <c r="C123" s="18">
        <v>10</v>
      </c>
      <c r="D123" s="19">
        <v>3500</v>
      </c>
      <c r="E123" s="20">
        <v>35000</v>
      </c>
      <c r="F123" s="21">
        <f t="shared" si="12"/>
        <v>3500</v>
      </c>
      <c r="G123" s="22">
        <f t="shared" si="13"/>
        <v>31500</v>
      </c>
      <c r="M123" s="2" t="s">
        <v>15</v>
      </c>
      <c r="N123" s="2" t="s">
        <v>18</v>
      </c>
      <c r="O123" s="2" t="s">
        <v>19</v>
      </c>
    </row>
    <row r="124" spans="1:15">
      <c r="A124" s="16">
        <v>434</v>
      </c>
      <c r="B124" s="17" t="s">
        <v>142</v>
      </c>
      <c r="C124" s="18">
        <v>40</v>
      </c>
      <c r="D124" s="19">
        <v>3500</v>
      </c>
      <c r="E124" s="20">
        <v>140000</v>
      </c>
      <c r="F124" s="21">
        <f t="shared" si="12"/>
        <v>14000</v>
      </c>
      <c r="G124" s="22">
        <f t="shared" si="13"/>
        <v>126000</v>
      </c>
      <c r="M124" s="2" t="s">
        <v>15</v>
      </c>
      <c r="N124" s="2" t="s">
        <v>16</v>
      </c>
    </row>
    <row r="125" spans="1:15">
      <c r="A125" s="16">
        <v>440</v>
      </c>
      <c r="B125" s="17" t="s">
        <v>143</v>
      </c>
      <c r="C125" s="18">
        <v>10</v>
      </c>
      <c r="D125" s="19">
        <v>3500</v>
      </c>
      <c r="E125" s="20">
        <v>35000</v>
      </c>
      <c r="F125" s="21">
        <f t="shared" si="12"/>
        <v>3500</v>
      </c>
      <c r="G125" s="22">
        <f t="shared" si="13"/>
        <v>31500</v>
      </c>
      <c r="M125" s="2" t="s">
        <v>15</v>
      </c>
      <c r="N125" s="2" t="s">
        <v>18</v>
      </c>
      <c r="O125" s="2" t="s">
        <v>19</v>
      </c>
    </row>
    <row r="126" spans="1:15">
      <c r="A126" s="16">
        <v>441</v>
      </c>
      <c r="B126" s="17" t="s">
        <v>144</v>
      </c>
      <c r="C126" s="18">
        <v>10</v>
      </c>
      <c r="D126" s="19">
        <v>3500</v>
      </c>
      <c r="E126" s="20">
        <v>35000</v>
      </c>
      <c r="F126" s="21">
        <f t="shared" si="12"/>
        <v>3500</v>
      </c>
      <c r="G126" s="22">
        <f t="shared" si="13"/>
        <v>31500</v>
      </c>
      <c r="M126" s="2" t="s">
        <v>15</v>
      </c>
      <c r="N126" s="2" t="s">
        <v>16</v>
      </c>
    </row>
    <row r="127" spans="1:15">
      <c r="A127" s="16">
        <v>448</v>
      </c>
      <c r="B127" s="17" t="s">
        <v>145</v>
      </c>
      <c r="C127" s="18">
        <v>50</v>
      </c>
      <c r="D127" s="19">
        <v>3500</v>
      </c>
      <c r="E127" s="20">
        <v>175000</v>
      </c>
      <c r="F127" s="21">
        <f t="shared" si="12"/>
        <v>17500</v>
      </c>
      <c r="G127" s="22">
        <f t="shared" si="13"/>
        <v>157500</v>
      </c>
      <c r="M127" s="2" t="s">
        <v>15</v>
      </c>
      <c r="N127" s="2" t="s">
        <v>16</v>
      </c>
    </row>
    <row r="128" spans="1:15">
      <c r="A128" s="16">
        <v>450</v>
      </c>
      <c r="B128" s="17" t="s">
        <v>146</v>
      </c>
      <c r="C128" s="18">
        <v>10</v>
      </c>
      <c r="D128" s="19">
        <v>3500</v>
      </c>
      <c r="E128" s="20">
        <v>35000</v>
      </c>
      <c r="F128" s="21">
        <f t="shared" si="12"/>
        <v>3500</v>
      </c>
      <c r="G128" s="22">
        <f t="shared" si="13"/>
        <v>31500</v>
      </c>
      <c r="M128" s="2" t="s">
        <v>15</v>
      </c>
      <c r="N128" s="2" t="s">
        <v>16</v>
      </c>
    </row>
    <row r="129" spans="1:15">
      <c r="A129" s="16">
        <v>451</v>
      </c>
      <c r="B129" s="17" t="s">
        <v>147</v>
      </c>
      <c r="C129" s="18">
        <v>40</v>
      </c>
      <c r="D129" s="19">
        <v>3500</v>
      </c>
      <c r="E129" s="20">
        <v>140000</v>
      </c>
      <c r="F129" s="21">
        <f t="shared" si="12"/>
        <v>14000</v>
      </c>
      <c r="G129" s="22">
        <f t="shared" si="13"/>
        <v>126000</v>
      </c>
      <c r="M129" s="2" t="s">
        <v>15</v>
      </c>
      <c r="N129" s="2" t="s">
        <v>18</v>
      </c>
      <c r="O129" s="2" t="s">
        <v>19</v>
      </c>
    </row>
    <row r="130" spans="1:15">
      <c r="A130" s="16">
        <v>453</v>
      </c>
      <c r="B130" s="17" t="s">
        <v>148</v>
      </c>
      <c r="C130" s="18">
        <v>50</v>
      </c>
      <c r="D130" s="19">
        <v>3500</v>
      </c>
      <c r="E130" s="20">
        <v>175000</v>
      </c>
      <c r="F130" s="21">
        <f t="shared" ref="F130:F152" si="14">E130*0.1</f>
        <v>17500</v>
      </c>
      <c r="G130" s="22">
        <f t="shared" ref="G130:G152" si="15">E130-F130</f>
        <v>157500</v>
      </c>
      <c r="M130" s="2" t="s">
        <v>15</v>
      </c>
      <c r="N130" s="2" t="s">
        <v>16</v>
      </c>
    </row>
    <row r="131" spans="1:15">
      <c r="A131" s="16">
        <v>454</v>
      </c>
      <c r="B131" s="17" t="s">
        <v>149</v>
      </c>
      <c r="C131" s="18">
        <v>600</v>
      </c>
      <c r="D131" s="19">
        <v>3500</v>
      </c>
      <c r="E131" s="20">
        <v>2100000</v>
      </c>
      <c r="F131" s="21">
        <f t="shared" si="14"/>
        <v>210000</v>
      </c>
      <c r="G131" s="22">
        <f t="shared" si="15"/>
        <v>1890000</v>
      </c>
      <c r="M131" s="2" t="s">
        <v>15</v>
      </c>
      <c r="N131" s="2" t="s">
        <v>17</v>
      </c>
      <c r="O131" s="2" t="s">
        <v>19</v>
      </c>
    </row>
    <row r="132" spans="1:15">
      <c r="A132" s="16">
        <v>459</v>
      </c>
      <c r="B132" s="17" t="s">
        <v>150</v>
      </c>
      <c r="C132" s="18">
        <v>700</v>
      </c>
      <c r="D132" s="19">
        <v>3500</v>
      </c>
      <c r="E132" s="20">
        <v>2450000</v>
      </c>
      <c r="F132" s="21">
        <f t="shared" si="14"/>
        <v>245000</v>
      </c>
      <c r="G132" s="22">
        <f t="shared" si="15"/>
        <v>2205000</v>
      </c>
      <c r="M132" s="2" t="s">
        <v>15</v>
      </c>
      <c r="N132" s="2" t="s">
        <v>16</v>
      </c>
    </row>
    <row r="133" spans="1:15">
      <c r="A133" s="16">
        <v>460</v>
      </c>
      <c r="B133" s="17" t="s">
        <v>151</v>
      </c>
      <c r="C133" s="18">
        <v>40</v>
      </c>
      <c r="D133" s="19">
        <v>3500</v>
      </c>
      <c r="E133" s="20">
        <v>140000</v>
      </c>
      <c r="F133" s="21">
        <f t="shared" si="14"/>
        <v>14000</v>
      </c>
      <c r="G133" s="22">
        <f t="shared" si="15"/>
        <v>126000</v>
      </c>
      <c r="M133" s="2" t="s">
        <v>15</v>
      </c>
      <c r="N133" s="2" t="s">
        <v>18</v>
      </c>
      <c r="O133" s="2" t="s">
        <v>19</v>
      </c>
    </row>
    <row r="134" spans="1:15">
      <c r="A134" s="16">
        <v>461</v>
      </c>
      <c r="B134" s="17" t="s">
        <v>152</v>
      </c>
      <c r="C134" s="18">
        <v>10</v>
      </c>
      <c r="D134" s="19">
        <v>3500</v>
      </c>
      <c r="E134" s="20">
        <v>35000</v>
      </c>
      <c r="F134" s="21">
        <f t="shared" si="14"/>
        <v>3500</v>
      </c>
      <c r="G134" s="22">
        <f t="shared" si="15"/>
        <v>31500</v>
      </c>
      <c r="M134" s="2" t="s">
        <v>15</v>
      </c>
      <c r="N134" s="2" t="s">
        <v>18</v>
      </c>
      <c r="O134" s="2" t="s">
        <v>19</v>
      </c>
    </row>
    <row r="135" spans="1:15">
      <c r="A135" s="16">
        <v>462</v>
      </c>
      <c r="B135" s="17" t="s">
        <v>153</v>
      </c>
      <c r="C135" s="18">
        <v>50</v>
      </c>
      <c r="D135" s="19">
        <v>3500</v>
      </c>
      <c r="E135" s="20">
        <v>175000</v>
      </c>
      <c r="F135" s="21">
        <f t="shared" si="14"/>
        <v>17500</v>
      </c>
      <c r="G135" s="22">
        <f t="shared" si="15"/>
        <v>157500</v>
      </c>
      <c r="M135" s="2" t="s">
        <v>15</v>
      </c>
      <c r="N135" s="2" t="s">
        <v>16</v>
      </c>
    </row>
    <row r="136" spans="1:15">
      <c r="A136" s="16">
        <v>463</v>
      </c>
      <c r="B136" s="17" t="s">
        <v>154</v>
      </c>
      <c r="C136" s="18">
        <v>10</v>
      </c>
      <c r="D136" s="19">
        <v>3500</v>
      </c>
      <c r="E136" s="20">
        <v>35000</v>
      </c>
      <c r="F136" s="21">
        <f t="shared" si="14"/>
        <v>3500</v>
      </c>
      <c r="G136" s="22">
        <f t="shared" si="15"/>
        <v>31500</v>
      </c>
      <c r="M136" s="2" t="s">
        <v>15</v>
      </c>
      <c r="N136" s="2" t="s">
        <v>16</v>
      </c>
    </row>
    <row r="137" spans="1:15">
      <c r="A137" s="16">
        <v>465</v>
      </c>
      <c r="B137" s="17" t="s">
        <v>155</v>
      </c>
      <c r="C137" s="18">
        <v>50</v>
      </c>
      <c r="D137" s="19">
        <v>3500</v>
      </c>
      <c r="E137" s="20">
        <v>175000</v>
      </c>
      <c r="F137" s="21">
        <f t="shared" si="14"/>
        <v>17500</v>
      </c>
      <c r="G137" s="22">
        <f t="shared" si="15"/>
        <v>157500</v>
      </c>
      <c r="M137" s="2" t="s">
        <v>15</v>
      </c>
      <c r="N137" s="2" t="s">
        <v>16</v>
      </c>
    </row>
    <row r="138" spans="1:15">
      <c r="A138" s="16">
        <v>467</v>
      </c>
      <c r="B138" s="17" t="s">
        <v>156</v>
      </c>
      <c r="C138" s="18">
        <v>100</v>
      </c>
      <c r="D138" s="19">
        <v>3500</v>
      </c>
      <c r="E138" s="20">
        <v>350000</v>
      </c>
      <c r="F138" s="21">
        <f t="shared" si="14"/>
        <v>35000</v>
      </c>
      <c r="G138" s="22">
        <f t="shared" si="15"/>
        <v>315000</v>
      </c>
      <c r="M138" s="2" t="s">
        <v>15</v>
      </c>
      <c r="N138" s="2" t="s">
        <v>16</v>
      </c>
    </row>
    <row r="139" spans="1:15">
      <c r="A139" s="16">
        <v>469</v>
      </c>
      <c r="B139" s="17" t="s">
        <v>157</v>
      </c>
      <c r="C139" s="18">
        <v>180</v>
      </c>
      <c r="D139" s="19">
        <v>3500</v>
      </c>
      <c r="E139" s="20">
        <v>630000</v>
      </c>
      <c r="F139" s="21">
        <f t="shared" si="14"/>
        <v>63000</v>
      </c>
      <c r="G139" s="22">
        <f t="shared" si="15"/>
        <v>567000</v>
      </c>
      <c r="M139" s="2" t="s">
        <v>15</v>
      </c>
      <c r="N139" s="2" t="s">
        <v>17</v>
      </c>
      <c r="O139" s="2" t="s">
        <v>23</v>
      </c>
    </row>
    <row r="140" spans="1:15">
      <c r="A140" s="16">
        <v>471</v>
      </c>
      <c r="B140" s="17" t="s">
        <v>158</v>
      </c>
      <c r="C140" s="18">
        <v>100</v>
      </c>
      <c r="D140" s="19">
        <v>3500</v>
      </c>
      <c r="E140" s="20">
        <v>350000</v>
      </c>
      <c r="F140" s="21">
        <f t="shared" si="14"/>
        <v>35000</v>
      </c>
      <c r="G140" s="22">
        <f t="shared" si="15"/>
        <v>315000</v>
      </c>
      <c r="M140" s="2" t="s">
        <v>15</v>
      </c>
      <c r="N140" s="2" t="s">
        <v>18</v>
      </c>
      <c r="O140" s="2" t="s">
        <v>19</v>
      </c>
    </row>
    <row r="141" spans="1:15">
      <c r="A141" s="16">
        <v>478</v>
      </c>
      <c r="B141" s="17" t="s">
        <v>159</v>
      </c>
      <c r="C141" s="18">
        <v>20</v>
      </c>
      <c r="D141" s="19">
        <v>3500</v>
      </c>
      <c r="E141" s="20">
        <v>70000</v>
      </c>
      <c r="F141" s="21">
        <f t="shared" si="14"/>
        <v>7000</v>
      </c>
      <c r="G141" s="22">
        <f t="shared" si="15"/>
        <v>63000</v>
      </c>
      <c r="M141" s="2" t="s">
        <v>15</v>
      </c>
      <c r="N141" s="2" t="s">
        <v>16</v>
      </c>
    </row>
    <row r="142" spans="1:15">
      <c r="A142" s="16">
        <v>482</v>
      </c>
      <c r="B142" s="17" t="s">
        <v>160</v>
      </c>
      <c r="C142" s="18">
        <v>50</v>
      </c>
      <c r="D142" s="19">
        <v>3500</v>
      </c>
      <c r="E142" s="20">
        <v>175000</v>
      </c>
      <c r="F142" s="21">
        <f t="shared" si="14"/>
        <v>17500</v>
      </c>
      <c r="G142" s="22">
        <f t="shared" si="15"/>
        <v>157500</v>
      </c>
      <c r="M142" s="2" t="s">
        <v>15</v>
      </c>
      <c r="N142" s="2" t="s">
        <v>16</v>
      </c>
    </row>
    <row r="143" spans="1:15">
      <c r="A143" s="16">
        <v>485</v>
      </c>
      <c r="B143" s="17" t="s">
        <v>161</v>
      </c>
      <c r="C143" s="18">
        <v>50</v>
      </c>
      <c r="D143" s="19">
        <v>3500</v>
      </c>
      <c r="E143" s="20">
        <v>175000</v>
      </c>
      <c r="F143" s="21">
        <f t="shared" si="14"/>
        <v>17500</v>
      </c>
      <c r="G143" s="22">
        <f t="shared" si="15"/>
        <v>157500</v>
      </c>
      <c r="M143" s="2" t="s">
        <v>15</v>
      </c>
      <c r="N143" s="2" t="s">
        <v>16</v>
      </c>
    </row>
    <row r="144" spans="1:15">
      <c r="A144" s="16">
        <v>486</v>
      </c>
      <c r="B144" s="17" t="s">
        <v>162</v>
      </c>
      <c r="C144" s="18">
        <v>100</v>
      </c>
      <c r="D144" s="19">
        <v>3500</v>
      </c>
      <c r="E144" s="20">
        <v>350000</v>
      </c>
      <c r="F144" s="21">
        <f t="shared" si="14"/>
        <v>35000</v>
      </c>
      <c r="G144" s="22">
        <f t="shared" si="15"/>
        <v>315000</v>
      </c>
      <c r="M144" s="2" t="s">
        <v>15</v>
      </c>
      <c r="N144" s="2" t="s">
        <v>16</v>
      </c>
    </row>
    <row r="145" spans="1:15">
      <c r="A145" s="16">
        <v>488</v>
      </c>
      <c r="B145" s="17" t="s">
        <v>163</v>
      </c>
      <c r="C145" s="18">
        <v>20</v>
      </c>
      <c r="D145" s="19">
        <v>3500</v>
      </c>
      <c r="E145" s="20">
        <v>70000</v>
      </c>
      <c r="F145" s="21">
        <f t="shared" si="14"/>
        <v>7000</v>
      </c>
      <c r="G145" s="22">
        <f t="shared" si="15"/>
        <v>63000</v>
      </c>
      <c r="M145" s="2" t="s">
        <v>15</v>
      </c>
      <c r="N145" s="2" t="s">
        <v>16</v>
      </c>
    </row>
    <row r="146" spans="1:15">
      <c r="A146" s="16">
        <v>492</v>
      </c>
      <c r="B146" s="17" t="s">
        <v>164</v>
      </c>
      <c r="C146" s="18">
        <v>10</v>
      </c>
      <c r="D146" s="19">
        <v>3500</v>
      </c>
      <c r="E146" s="20">
        <v>35000</v>
      </c>
      <c r="F146" s="21">
        <f t="shared" si="14"/>
        <v>3500</v>
      </c>
      <c r="G146" s="22">
        <f t="shared" si="15"/>
        <v>31500</v>
      </c>
      <c r="M146" s="2" t="s">
        <v>15</v>
      </c>
      <c r="N146" s="2" t="s">
        <v>16</v>
      </c>
    </row>
    <row r="147" spans="1:15">
      <c r="A147" s="16">
        <v>502</v>
      </c>
      <c r="B147" s="17" t="s">
        <v>165</v>
      </c>
      <c r="C147" s="18">
        <v>30</v>
      </c>
      <c r="D147" s="19">
        <v>3500</v>
      </c>
      <c r="E147" s="20">
        <v>105000</v>
      </c>
      <c r="F147" s="21">
        <f t="shared" si="14"/>
        <v>10500</v>
      </c>
      <c r="G147" s="22">
        <f t="shared" si="15"/>
        <v>94500</v>
      </c>
      <c r="M147" s="2" t="s">
        <v>15</v>
      </c>
      <c r="N147" s="2" t="s">
        <v>16</v>
      </c>
    </row>
    <row r="148" spans="1:15">
      <c r="A148" s="16">
        <v>507</v>
      </c>
      <c r="B148" s="17" t="s">
        <v>166</v>
      </c>
      <c r="C148" s="18">
        <v>10</v>
      </c>
      <c r="D148" s="19">
        <v>3500</v>
      </c>
      <c r="E148" s="20">
        <v>35000</v>
      </c>
      <c r="F148" s="21">
        <f t="shared" si="14"/>
        <v>3500</v>
      </c>
      <c r="G148" s="22">
        <f t="shared" si="15"/>
        <v>31500</v>
      </c>
      <c r="M148" s="2" t="s">
        <v>15</v>
      </c>
      <c r="N148" s="2" t="s">
        <v>20</v>
      </c>
      <c r="O148" s="2" t="s">
        <v>23</v>
      </c>
    </row>
    <row r="149" spans="1:15">
      <c r="A149" s="16">
        <v>510</v>
      </c>
      <c r="B149" s="17" t="s">
        <v>167</v>
      </c>
      <c r="C149" s="18">
        <v>10</v>
      </c>
      <c r="D149" s="19">
        <v>3500</v>
      </c>
      <c r="E149" s="20">
        <v>35000</v>
      </c>
      <c r="F149" s="21">
        <f t="shared" si="14"/>
        <v>3500</v>
      </c>
      <c r="G149" s="22">
        <f t="shared" si="15"/>
        <v>31500</v>
      </c>
      <c r="M149" s="2" t="s">
        <v>15</v>
      </c>
      <c r="N149" s="2" t="s">
        <v>16</v>
      </c>
    </row>
    <row r="150" spans="1:15">
      <c r="A150" s="16">
        <v>511</v>
      </c>
      <c r="B150" s="17" t="s">
        <v>168</v>
      </c>
      <c r="C150" s="18">
        <v>20</v>
      </c>
      <c r="D150" s="19">
        <v>3500</v>
      </c>
      <c r="E150" s="20">
        <v>70000</v>
      </c>
      <c r="F150" s="21">
        <f t="shared" si="14"/>
        <v>7000</v>
      </c>
      <c r="G150" s="22">
        <f t="shared" si="15"/>
        <v>63000</v>
      </c>
      <c r="M150" s="2" t="s">
        <v>15</v>
      </c>
      <c r="N150" s="2" t="s">
        <v>16</v>
      </c>
    </row>
    <row r="151" spans="1:15">
      <c r="A151" s="16">
        <v>514</v>
      </c>
      <c r="B151" s="17" t="s">
        <v>169</v>
      </c>
      <c r="C151" s="18">
        <v>40</v>
      </c>
      <c r="D151" s="19">
        <v>3500</v>
      </c>
      <c r="E151" s="20">
        <v>140000</v>
      </c>
      <c r="F151" s="21">
        <f t="shared" si="14"/>
        <v>14000</v>
      </c>
      <c r="G151" s="22">
        <f t="shared" si="15"/>
        <v>126000</v>
      </c>
      <c r="M151" s="2" t="s">
        <v>15</v>
      </c>
      <c r="N151" s="2" t="s">
        <v>18</v>
      </c>
      <c r="O151" s="2" t="s">
        <v>19</v>
      </c>
    </row>
    <row r="152" spans="1:15">
      <c r="A152" s="16">
        <v>515</v>
      </c>
      <c r="B152" s="17" t="s">
        <v>170</v>
      </c>
      <c r="C152" s="18">
        <v>20</v>
      </c>
      <c r="D152" s="19">
        <v>3500</v>
      </c>
      <c r="E152" s="20">
        <v>70000</v>
      </c>
      <c r="F152" s="21">
        <f t="shared" si="14"/>
        <v>7000</v>
      </c>
      <c r="G152" s="22">
        <f t="shared" si="15"/>
        <v>63000</v>
      </c>
      <c r="M152" s="2" t="s">
        <v>15</v>
      </c>
      <c r="N152" s="2" t="s">
        <v>17</v>
      </c>
      <c r="O152" s="2" t="s">
        <v>19</v>
      </c>
    </row>
    <row r="153" spans="1:15">
      <c r="A153" s="16">
        <v>516</v>
      </c>
      <c r="B153" s="28" t="s">
        <v>171</v>
      </c>
      <c r="C153" s="18">
        <v>50</v>
      </c>
      <c r="D153" s="19">
        <v>3500</v>
      </c>
      <c r="E153" s="20">
        <v>175000</v>
      </c>
      <c r="F153" s="21">
        <f t="shared" ref="F153:F183" si="16">E153*0.1</f>
        <v>17500</v>
      </c>
      <c r="G153" s="22">
        <f t="shared" ref="G153:G183" si="17">E153-F153</f>
        <v>157500</v>
      </c>
      <c r="M153" s="2" t="s">
        <v>15</v>
      </c>
      <c r="N153" s="2" t="s">
        <v>16</v>
      </c>
    </row>
    <row r="154" spans="1:15">
      <c r="A154" s="16">
        <v>517</v>
      </c>
      <c r="B154" s="17" t="s">
        <v>172</v>
      </c>
      <c r="C154" s="18">
        <v>10</v>
      </c>
      <c r="D154" s="19">
        <v>3500</v>
      </c>
      <c r="E154" s="20">
        <v>35000</v>
      </c>
      <c r="F154" s="21">
        <f t="shared" si="16"/>
        <v>3500</v>
      </c>
      <c r="G154" s="22">
        <f t="shared" si="17"/>
        <v>31500</v>
      </c>
      <c r="M154" s="2" t="s">
        <v>15</v>
      </c>
      <c r="N154" s="2" t="s">
        <v>16</v>
      </c>
    </row>
    <row r="155" spans="1:15">
      <c r="A155" s="16">
        <v>518</v>
      </c>
      <c r="B155" s="17" t="s">
        <v>173</v>
      </c>
      <c r="C155" s="18">
        <v>10</v>
      </c>
      <c r="D155" s="19">
        <v>3500</v>
      </c>
      <c r="E155" s="20">
        <v>35000</v>
      </c>
      <c r="F155" s="21">
        <f t="shared" si="16"/>
        <v>3500</v>
      </c>
      <c r="G155" s="22">
        <f t="shared" si="17"/>
        <v>31500</v>
      </c>
      <c r="M155" s="2" t="s">
        <v>15</v>
      </c>
      <c r="N155" s="2" t="s">
        <v>16</v>
      </c>
    </row>
    <row r="156" spans="1:15">
      <c r="A156" s="16">
        <v>520</v>
      </c>
      <c r="B156" s="17" t="s">
        <v>174</v>
      </c>
      <c r="C156" s="18">
        <v>20</v>
      </c>
      <c r="D156" s="19">
        <v>3500</v>
      </c>
      <c r="E156" s="20">
        <v>70000</v>
      </c>
      <c r="F156" s="21">
        <f t="shared" si="16"/>
        <v>7000</v>
      </c>
      <c r="G156" s="22">
        <f t="shared" si="17"/>
        <v>63000</v>
      </c>
      <c r="M156" s="2" t="s">
        <v>15</v>
      </c>
      <c r="N156" s="2" t="s">
        <v>18</v>
      </c>
      <c r="O156" s="2" t="s">
        <v>19</v>
      </c>
    </row>
    <row r="157" spans="1:15">
      <c r="A157" s="16">
        <v>521</v>
      </c>
      <c r="B157" s="17" t="s">
        <v>175</v>
      </c>
      <c r="C157" s="18">
        <v>150</v>
      </c>
      <c r="D157" s="19">
        <v>3500</v>
      </c>
      <c r="E157" s="20">
        <v>525000</v>
      </c>
      <c r="F157" s="21">
        <f t="shared" si="16"/>
        <v>52500</v>
      </c>
      <c r="G157" s="22">
        <f t="shared" si="17"/>
        <v>472500</v>
      </c>
      <c r="M157" s="2" t="s">
        <v>15</v>
      </c>
      <c r="N157" s="2" t="s">
        <v>17</v>
      </c>
      <c r="O157" s="2" t="s">
        <v>19</v>
      </c>
    </row>
    <row r="158" spans="1:15">
      <c r="A158" s="16">
        <v>522</v>
      </c>
      <c r="B158" s="17" t="s">
        <v>176</v>
      </c>
      <c r="C158" s="18">
        <v>100</v>
      </c>
      <c r="D158" s="19">
        <v>3500</v>
      </c>
      <c r="E158" s="20">
        <v>350000</v>
      </c>
      <c r="F158" s="21">
        <f t="shared" si="16"/>
        <v>35000</v>
      </c>
      <c r="G158" s="22">
        <f t="shared" si="17"/>
        <v>315000</v>
      </c>
      <c r="M158" s="2" t="s">
        <v>15</v>
      </c>
      <c r="N158" s="2" t="s">
        <v>17</v>
      </c>
      <c r="O158" s="2" t="s">
        <v>19</v>
      </c>
    </row>
    <row r="159" spans="1:15">
      <c r="A159" s="16">
        <v>524</v>
      </c>
      <c r="B159" s="17" t="s">
        <v>177</v>
      </c>
      <c r="C159" s="18">
        <v>30</v>
      </c>
      <c r="D159" s="19">
        <v>3500</v>
      </c>
      <c r="E159" s="20">
        <v>105000</v>
      </c>
      <c r="F159" s="21">
        <f t="shared" si="16"/>
        <v>10500</v>
      </c>
      <c r="G159" s="22">
        <f t="shared" si="17"/>
        <v>94500</v>
      </c>
      <c r="M159" s="2" t="s">
        <v>15</v>
      </c>
      <c r="N159" s="2" t="s">
        <v>16</v>
      </c>
    </row>
    <row r="160" spans="1:15">
      <c r="A160" s="16">
        <v>527</v>
      </c>
      <c r="B160" s="17" t="s">
        <v>178</v>
      </c>
      <c r="C160" s="18">
        <v>10</v>
      </c>
      <c r="D160" s="19">
        <v>3500</v>
      </c>
      <c r="E160" s="20">
        <v>35000</v>
      </c>
      <c r="F160" s="21">
        <f t="shared" si="16"/>
        <v>3500</v>
      </c>
      <c r="G160" s="22">
        <f t="shared" si="17"/>
        <v>31500</v>
      </c>
      <c r="M160" s="2" t="s">
        <v>15</v>
      </c>
      <c r="N160" s="2" t="s">
        <v>16</v>
      </c>
    </row>
    <row r="161" spans="1:15">
      <c r="A161" s="16">
        <v>529</v>
      </c>
      <c r="B161" s="17" t="s">
        <v>179</v>
      </c>
      <c r="C161" s="18">
        <v>100</v>
      </c>
      <c r="D161" s="19">
        <v>3500</v>
      </c>
      <c r="E161" s="20">
        <v>350000</v>
      </c>
      <c r="F161" s="21">
        <f t="shared" si="16"/>
        <v>35000</v>
      </c>
      <c r="G161" s="22">
        <f t="shared" si="17"/>
        <v>315000</v>
      </c>
      <c r="M161" s="2" t="s">
        <v>15</v>
      </c>
      <c r="N161" s="2" t="s">
        <v>16</v>
      </c>
    </row>
    <row r="162" spans="1:15">
      <c r="A162" s="16">
        <v>534</v>
      </c>
      <c r="B162" s="17" t="s">
        <v>180</v>
      </c>
      <c r="C162" s="18">
        <v>50</v>
      </c>
      <c r="D162" s="19">
        <v>3500</v>
      </c>
      <c r="E162" s="20">
        <v>175000</v>
      </c>
      <c r="F162" s="21">
        <f t="shared" si="16"/>
        <v>17500</v>
      </c>
      <c r="G162" s="22">
        <f t="shared" si="17"/>
        <v>157500</v>
      </c>
      <c r="M162" s="2" t="s">
        <v>15</v>
      </c>
      <c r="N162" s="2" t="s">
        <v>16</v>
      </c>
    </row>
    <row r="163" spans="1:15">
      <c r="A163" s="16">
        <v>535</v>
      </c>
      <c r="B163" s="17" t="s">
        <v>181</v>
      </c>
      <c r="C163" s="18">
        <v>10</v>
      </c>
      <c r="D163" s="19">
        <v>3500</v>
      </c>
      <c r="E163" s="20">
        <v>35000</v>
      </c>
      <c r="F163" s="21">
        <f t="shared" si="16"/>
        <v>3500</v>
      </c>
      <c r="G163" s="22">
        <f t="shared" si="17"/>
        <v>31500</v>
      </c>
      <c r="M163" s="2" t="s">
        <v>15</v>
      </c>
      <c r="N163" s="2" t="s">
        <v>16</v>
      </c>
    </row>
    <row r="164" spans="1:15">
      <c r="A164" s="16">
        <v>537</v>
      </c>
      <c r="B164" s="17" t="s">
        <v>182</v>
      </c>
      <c r="C164" s="18">
        <v>150</v>
      </c>
      <c r="D164" s="19">
        <v>3500</v>
      </c>
      <c r="E164" s="20">
        <v>525000</v>
      </c>
      <c r="F164" s="21">
        <f t="shared" si="16"/>
        <v>52500</v>
      </c>
      <c r="G164" s="22">
        <f t="shared" si="17"/>
        <v>472500</v>
      </c>
      <c r="M164" s="2" t="s">
        <v>15</v>
      </c>
      <c r="N164" s="2" t="s">
        <v>18</v>
      </c>
      <c r="O164" s="2" t="s">
        <v>19</v>
      </c>
    </row>
    <row r="165" spans="1:15">
      <c r="A165" s="16">
        <v>538</v>
      </c>
      <c r="B165" s="17" t="s">
        <v>183</v>
      </c>
      <c r="C165" s="18">
        <v>20</v>
      </c>
      <c r="D165" s="19">
        <v>3500</v>
      </c>
      <c r="E165" s="20">
        <v>70000</v>
      </c>
      <c r="F165" s="21">
        <f t="shared" si="16"/>
        <v>7000</v>
      </c>
      <c r="G165" s="22">
        <f t="shared" si="17"/>
        <v>63000</v>
      </c>
      <c r="M165" s="2" t="s">
        <v>15</v>
      </c>
      <c r="N165" s="2" t="s">
        <v>17</v>
      </c>
      <c r="O165" s="2" t="s">
        <v>19</v>
      </c>
    </row>
    <row r="166" spans="1:15">
      <c r="A166" s="16">
        <v>542</v>
      </c>
      <c r="B166" s="17" t="s">
        <v>184</v>
      </c>
      <c r="C166" s="18">
        <v>40</v>
      </c>
      <c r="D166" s="19">
        <v>3500</v>
      </c>
      <c r="E166" s="20">
        <v>140000</v>
      </c>
      <c r="F166" s="21">
        <f t="shared" si="16"/>
        <v>14000</v>
      </c>
      <c r="G166" s="22">
        <f t="shared" si="17"/>
        <v>126000</v>
      </c>
      <c r="M166" s="2" t="s">
        <v>15</v>
      </c>
      <c r="N166" s="2" t="s">
        <v>16</v>
      </c>
    </row>
    <row r="167" spans="1:15">
      <c r="A167" s="16">
        <v>546</v>
      </c>
      <c r="B167" s="17" t="s">
        <v>185</v>
      </c>
      <c r="C167" s="18">
        <v>40</v>
      </c>
      <c r="D167" s="19">
        <v>3500</v>
      </c>
      <c r="E167" s="20">
        <v>140000</v>
      </c>
      <c r="F167" s="21">
        <f t="shared" si="16"/>
        <v>14000</v>
      </c>
      <c r="G167" s="22">
        <f t="shared" si="17"/>
        <v>126000</v>
      </c>
      <c r="M167" s="2" t="s">
        <v>15</v>
      </c>
      <c r="N167" s="2" t="s">
        <v>16</v>
      </c>
    </row>
    <row r="168" spans="1:15">
      <c r="A168" s="16">
        <v>549</v>
      </c>
      <c r="B168" s="17" t="s">
        <v>186</v>
      </c>
      <c r="C168" s="18">
        <v>160</v>
      </c>
      <c r="D168" s="19">
        <v>3500</v>
      </c>
      <c r="E168" s="20">
        <v>560000</v>
      </c>
      <c r="F168" s="21">
        <f t="shared" si="16"/>
        <v>56000</v>
      </c>
      <c r="G168" s="22">
        <f t="shared" si="17"/>
        <v>504000</v>
      </c>
      <c r="M168" s="2" t="s">
        <v>15</v>
      </c>
      <c r="N168" s="2" t="s">
        <v>18</v>
      </c>
      <c r="O168" s="2" t="s">
        <v>19</v>
      </c>
    </row>
    <row r="169" spans="1:15">
      <c r="A169" s="16">
        <v>552</v>
      </c>
      <c r="B169" s="17" t="s">
        <v>187</v>
      </c>
      <c r="C169" s="18">
        <v>200</v>
      </c>
      <c r="D169" s="19">
        <v>3500</v>
      </c>
      <c r="E169" s="20">
        <v>700000</v>
      </c>
      <c r="F169" s="21">
        <f t="shared" si="16"/>
        <v>70000</v>
      </c>
      <c r="G169" s="22">
        <f t="shared" si="17"/>
        <v>630000</v>
      </c>
      <c r="M169" s="2" t="s">
        <v>15</v>
      </c>
      <c r="N169" s="2" t="s">
        <v>16</v>
      </c>
    </row>
    <row r="170" spans="1:15">
      <c r="A170" s="16">
        <v>553</v>
      </c>
      <c r="B170" s="17" t="s">
        <v>188</v>
      </c>
      <c r="C170" s="18">
        <v>20</v>
      </c>
      <c r="D170" s="19">
        <v>3500</v>
      </c>
      <c r="E170" s="20">
        <v>70000</v>
      </c>
      <c r="F170" s="21">
        <f t="shared" si="16"/>
        <v>7000</v>
      </c>
      <c r="G170" s="22">
        <f t="shared" si="17"/>
        <v>63000</v>
      </c>
      <c r="M170" s="2" t="s">
        <v>15</v>
      </c>
      <c r="N170" s="2" t="s">
        <v>16</v>
      </c>
    </row>
    <row r="171" spans="1:15">
      <c r="A171" s="16">
        <v>556</v>
      </c>
      <c r="B171" s="17" t="s">
        <v>189</v>
      </c>
      <c r="C171" s="18">
        <v>50</v>
      </c>
      <c r="D171" s="19">
        <v>3500</v>
      </c>
      <c r="E171" s="20">
        <v>175000</v>
      </c>
      <c r="F171" s="21">
        <f t="shared" si="16"/>
        <v>17500</v>
      </c>
      <c r="G171" s="22">
        <f t="shared" si="17"/>
        <v>157500</v>
      </c>
      <c r="M171" s="2" t="s">
        <v>15</v>
      </c>
      <c r="N171" s="2" t="s">
        <v>16</v>
      </c>
    </row>
    <row r="172" spans="1:15">
      <c r="A172" s="16">
        <v>558</v>
      </c>
      <c r="B172" s="17" t="s">
        <v>190</v>
      </c>
      <c r="C172" s="18">
        <v>50</v>
      </c>
      <c r="D172" s="19">
        <v>3500</v>
      </c>
      <c r="E172" s="20">
        <v>175000</v>
      </c>
      <c r="F172" s="21">
        <f t="shared" si="16"/>
        <v>17500</v>
      </c>
      <c r="G172" s="22">
        <f t="shared" si="17"/>
        <v>157500</v>
      </c>
      <c r="M172" s="2" t="s">
        <v>15</v>
      </c>
      <c r="N172" s="2" t="s">
        <v>18</v>
      </c>
      <c r="O172" s="2" t="s">
        <v>19</v>
      </c>
    </row>
    <row r="173" spans="1:15">
      <c r="A173" s="16">
        <v>559</v>
      </c>
      <c r="B173" s="17" t="s">
        <v>191</v>
      </c>
      <c r="C173" s="18">
        <v>50</v>
      </c>
      <c r="D173" s="19">
        <v>3500</v>
      </c>
      <c r="E173" s="20">
        <v>175000</v>
      </c>
      <c r="F173" s="21">
        <f t="shared" si="16"/>
        <v>17500</v>
      </c>
      <c r="G173" s="22">
        <f t="shared" si="17"/>
        <v>157500</v>
      </c>
      <c r="M173" s="2" t="s">
        <v>15</v>
      </c>
      <c r="N173" s="2" t="s">
        <v>16</v>
      </c>
    </row>
    <row r="174" spans="1:15">
      <c r="A174" s="16">
        <v>561</v>
      </c>
      <c r="B174" s="17" t="s">
        <v>192</v>
      </c>
      <c r="C174" s="18">
        <v>20</v>
      </c>
      <c r="D174" s="19">
        <v>3500</v>
      </c>
      <c r="E174" s="20">
        <v>70000</v>
      </c>
      <c r="F174" s="21">
        <f t="shared" si="16"/>
        <v>7000</v>
      </c>
      <c r="G174" s="22">
        <f t="shared" si="17"/>
        <v>63000</v>
      </c>
      <c r="M174" s="2" t="s">
        <v>15</v>
      </c>
      <c r="N174" s="2" t="s">
        <v>20</v>
      </c>
      <c r="O174" s="2" t="s">
        <v>21</v>
      </c>
    </row>
    <row r="175" spans="1:15">
      <c r="A175" s="16">
        <v>562</v>
      </c>
      <c r="B175" s="17" t="s">
        <v>193</v>
      </c>
      <c r="C175" s="18">
        <v>20</v>
      </c>
      <c r="D175" s="19">
        <v>3500</v>
      </c>
      <c r="E175" s="20">
        <v>70000</v>
      </c>
      <c r="F175" s="21">
        <f t="shared" si="16"/>
        <v>7000</v>
      </c>
      <c r="G175" s="22">
        <f t="shared" si="17"/>
        <v>63000</v>
      </c>
      <c r="M175" s="2" t="s">
        <v>15</v>
      </c>
      <c r="N175" s="2" t="s">
        <v>16</v>
      </c>
    </row>
    <row r="176" spans="1:15">
      <c r="A176" s="16">
        <v>563</v>
      </c>
      <c r="B176" s="17" t="s">
        <v>194</v>
      </c>
      <c r="C176" s="18">
        <v>10</v>
      </c>
      <c r="D176" s="19">
        <v>3500</v>
      </c>
      <c r="E176" s="20">
        <v>35000</v>
      </c>
      <c r="F176" s="21">
        <f t="shared" si="16"/>
        <v>3500</v>
      </c>
      <c r="G176" s="22">
        <f t="shared" si="17"/>
        <v>31500</v>
      </c>
      <c r="M176" s="2" t="s">
        <v>15</v>
      </c>
      <c r="N176" s="2" t="s">
        <v>16</v>
      </c>
    </row>
    <row r="177" spans="1:15">
      <c r="A177" s="16">
        <v>567</v>
      </c>
      <c r="B177" s="17" t="s">
        <v>195</v>
      </c>
      <c r="C177" s="18">
        <v>60</v>
      </c>
      <c r="D177" s="19">
        <v>3500</v>
      </c>
      <c r="E177" s="20">
        <v>210000</v>
      </c>
      <c r="F177" s="21">
        <f t="shared" si="16"/>
        <v>21000</v>
      </c>
      <c r="G177" s="22">
        <f t="shared" si="17"/>
        <v>189000</v>
      </c>
      <c r="M177" s="2" t="s">
        <v>15</v>
      </c>
      <c r="N177" s="2" t="s">
        <v>16</v>
      </c>
    </row>
    <row r="178" spans="1:15">
      <c r="A178" s="16">
        <v>569</v>
      </c>
      <c r="B178" s="17" t="s">
        <v>196</v>
      </c>
      <c r="C178" s="18">
        <v>60</v>
      </c>
      <c r="D178" s="19">
        <v>3500</v>
      </c>
      <c r="E178" s="20">
        <v>210000</v>
      </c>
      <c r="F178" s="21">
        <f t="shared" si="16"/>
        <v>21000</v>
      </c>
      <c r="G178" s="22">
        <f t="shared" si="17"/>
        <v>189000</v>
      </c>
      <c r="M178" s="2" t="s">
        <v>15</v>
      </c>
      <c r="N178" s="2" t="s">
        <v>16</v>
      </c>
    </row>
    <row r="179" spans="1:15">
      <c r="A179" s="16">
        <v>571</v>
      </c>
      <c r="B179" s="17" t="s">
        <v>197</v>
      </c>
      <c r="C179" s="18">
        <v>20</v>
      </c>
      <c r="D179" s="19">
        <v>3500</v>
      </c>
      <c r="E179" s="20">
        <v>70000</v>
      </c>
      <c r="F179" s="21">
        <f t="shared" si="16"/>
        <v>7000</v>
      </c>
      <c r="G179" s="22">
        <f t="shared" si="17"/>
        <v>63000</v>
      </c>
      <c r="M179" s="2" t="s">
        <v>15</v>
      </c>
      <c r="N179" s="2" t="s">
        <v>16</v>
      </c>
    </row>
    <row r="180" spans="1:15">
      <c r="A180" s="16">
        <v>574</v>
      </c>
      <c r="B180" s="17" t="s">
        <v>198</v>
      </c>
      <c r="C180" s="18">
        <v>10</v>
      </c>
      <c r="D180" s="19">
        <v>3500</v>
      </c>
      <c r="E180" s="20">
        <v>35000</v>
      </c>
      <c r="F180" s="21">
        <f t="shared" si="16"/>
        <v>3500</v>
      </c>
      <c r="G180" s="22">
        <f t="shared" si="17"/>
        <v>31500</v>
      </c>
      <c r="M180" s="2" t="s">
        <v>15</v>
      </c>
      <c r="N180" s="2" t="s">
        <v>16</v>
      </c>
    </row>
    <row r="181" spans="1:15" s="23" customFormat="1">
      <c r="A181" s="16">
        <v>575</v>
      </c>
      <c r="B181" s="17" t="s">
        <v>199</v>
      </c>
      <c r="C181" s="18">
        <v>10</v>
      </c>
      <c r="D181" s="19">
        <v>3500</v>
      </c>
      <c r="E181" s="20">
        <v>35000</v>
      </c>
      <c r="F181" s="21">
        <f t="shared" si="16"/>
        <v>3500</v>
      </c>
      <c r="G181" s="22">
        <f t="shared" si="17"/>
        <v>31500</v>
      </c>
      <c r="I181" s="24"/>
      <c r="K181" s="24"/>
      <c r="L181" s="24"/>
      <c r="M181" s="2" t="s">
        <v>15</v>
      </c>
      <c r="N181" s="2" t="s">
        <v>16</v>
      </c>
    </row>
    <row r="182" spans="1:15">
      <c r="A182" s="16">
        <v>578</v>
      </c>
      <c r="B182" s="17" t="s">
        <v>200</v>
      </c>
      <c r="C182" s="18">
        <v>50</v>
      </c>
      <c r="D182" s="19">
        <v>3500</v>
      </c>
      <c r="E182" s="20">
        <v>175000</v>
      </c>
      <c r="F182" s="21">
        <f t="shared" si="16"/>
        <v>17500</v>
      </c>
      <c r="G182" s="22">
        <f t="shared" si="17"/>
        <v>157500</v>
      </c>
      <c r="M182" s="2" t="s">
        <v>15</v>
      </c>
      <c r="N182" s="2" t="s">
        <v>16</v>
      </c>
    </row>
    <row r="183" spans="1:15">
      <c r="A183" s="16">
        <v>579</v>
      </c>
      <c r="B183" s="17" t="s">
        <v>201</v>
      </c>
      <c r="C183" s="18">
        <v>500</v>
      </c>
      <c r="D183" s="19">
        <v>3500</v>
      </c>
      <c r="E183" s="20">
        <v>1750000</v>
      </c>
      <c r="F183" s="21">
        <f t="shared" si="16"/>
        <v>175000</v>
      </c>
      <c r="G183" s="22">
        <f t="shared" si="17"/>
        <v>1575000</v>
      </c>
      <c r="M183" s="2" t="s">
        <v>15</v>
      </c>
      <c r="N183" s="2" t="s">
        <v>16</v>
      </c>
    </row>
    <row r="184" spans="1:15">
      <c r="A184" s="16">
        <v>580</v>
      </c>
      <c r="B184" s="17" t="s">
        <v>202</v>
      </c>
      <c r="C184" s="18">
        <v>10</v>
      </c>
      <c r="D184" s="19">
        <v>3500</v>
      </c>
      <c r="E184" s="20">
        <v>35000</v>
      </c>
      <c r="F184" s="21">
        <f t="shared" ref="F184:F203" si="18">E184*0.1</f>
        <v>3500</v>
      </c>
      <c r="G184" s="22">
        <f t="shared" ref="G184:G203" si="19">E184-F184</f>
        <v>31500</v>
      </c>
      <c r="M184" s="2" t="s">
        <v>15</v>
      </c>
      <c r="N184" s="2" t="s">
        <v>16</v>
      </c>
    </row>
    <row r="185" spans="1:15">
      <c r="A185" s="16">
        <v>581</v>
      </c>
      <c r="B185" s="17" t="s">
        <v>203</v>
      </c>
      <c r="C185" s="18">
        <v>190</v>
      </c>
      <c r="D185" s="19">
        <v>3500</v>
      </c>
      <c r="E185" s="20">
        <v>665000</v>
      </c>
      <c r="F185" s="21">
        <f t="shared" si="18"/>
        <v>66500</v>
      </c>
      <c r="G185" s="22">
        <f t="shared" si="19"/>
        <v>598500</v>
      </c>
      <c r="M185" s="2" t="s">
        <v>15</v>
      </c>
      <c r="N185" s="2" t="s">
        <v>17</v>
      </c>
      <c r="O185" s="2" t="s">
        <v>21</v>
      </c>
    </row>
    <row r="186" spans="1:15">
      <c r="A186" s="16">
        <v>582</v>
      </c>
      <c r="B186" s="17" t="s">
        <v>204</v>
      </c>
      <c r="C186" s="18">
        <v>100</v>
      </c>
      <c r="D186" s="19">
        <v>3500</v>
      </c>
      <c r="E186" s="20">
        <v>350000</v>
      </c>
      <c r="F186" s="21">
        <f t="shared" si="18"/>
        <v>35000</v>
      </c>
      <c r="G186" s="22">
        <f t="shared" si="19"/>
        <v>315000</v>
      </c>
      <c r="M186" s="2" t="s">
        <v>15</v>
      </c>
      <c r="N186" s="2" t="s">
        <v>18</v>
      </c>
      <c r="O186" s="2" t="s">
        <v>19</v>
      </c>
    </row>
    <row r="187" spans="1:15">
      <c r="A187" s="16">
        <v>583</v>
      </c>
      <c r="B187" s="17" t="s">
        <v>205</v>
      </c>
      <c r="C187" s="18">
        <v>10</v>
      </c>
      <c r="D187" s="19">
        <v>3500</v>
      </c>
      <c r="E187" s="20">
        <v>35000</v>
      </c>
      <c r="F187" s="21">
        <f t="shared" si="18"/>
        <v>3500</v>
      </c>
      <c r="G187" s="22">
        <f t="shared" si="19"/>
        <v>31500</v>
      </c>
      <c r="M187" s="2" t="s">
        <v>15</v>
      </c>
      <c r="N187" s="2" t="s">
        <v>16</v>
      </c>
    </row>
    <row r="188" spans="1:15">
      <c r="A188" s="16">
        <v>588</v>
      </c>
      <c r="B188" s="17" t="s">
        <v>206</v>
      </c>
      <c r="C188" s="18">
        <v>60</v>
      </c>
      <c r="D188" s="19">
        <v>3500</v>
      </c>
      <c r="E188" s="20">
        <v>210000</v>
      </c>
      <c r="F188" s="21">
        <f t="shared" si="18"/>
        <v>21000</v>
      </c>
      <c r="G188" s="22">
        <f t="shared" si="19"/>
        <v>189000</v>
      </c>
      <c r="M188" s="2" t="s">
        <v>15</v>
      </c>
      <c r="N188" s="2" t="s">
        <v>18</v>
      </c>
      <c r="O188" s="2" t="s">
        <v>19</v>
      </c>
    </row>
    <row r="189" spans="1:15">
      <c r="A189" s="16">
        <v>590</v>
      </c>
      <c r="B189" s="17" t="s">
        <v>207</v>
      </c>
      <c r="C189" s="18">
        <v>10</v>
      </c>
      <c r="D189" s="19">
        <v>3500</v>
      </c>
      <c r="E189" s="20">
        <v>35000</v>
      </c>
      <c r="F189" s="21">
        <f t="shared" si="18"/>
        <v>3500</v>
      </c>
      <c r="G189" s="22">
        <f t="shared" si="19"/>
        <v>31500</v>
      </c>
      <c r="M189" s="2" t="s">
        <v>15</v>
      </c>
      <c r="N189" s="2" t="s">
        <v>16</v>
      </c>
    </row>
    <row r="190" spans="1:15">
      <c r="A190" s="16">
        <v>591</v>
      </c>
      <c r="B190" s="17" t="s">
        <v>208</v>
      </c>
      <c r="C190" s="18">
        <v>30</v>
      </c>
      <c r="D190" s="19">
        <v>3500</v>
      </c>
      <c r="E190" s="20">
        <v>105000</v>
      </c>
      <c r="F190" s="21">
        <f t="shared" si="18"/>
        <v>10500</v>
      </c>
      <c r="G190" s="22">
        <f t="shared" si="19"/>
        <v>94500</v>
      </c>
      <c r="M190" s="2" t="s">
        <v>15</v>
      </c>
      <c r="N190" s="2" t="s">
        <v>17</v>
      </c>
      <c r="O190" s="2" t="s">
        <v>19</v>
      </c>
    </row>
    <row r="191" spans="1:15">
      <c r="A191" s="16">
        <v>594</v>
      </c>
      <c r="B191" s="17" t="s">
        <v>209</v>
      </c>
      <c r="C191" s="18">
        <v>10</v>
      </c>
      <c r="D191" s="19">
        <v>3500</v>
      </c>
      <c r="E191" s="20">
        <v>35000</v>
      </c>
      <c r="F191" s="21">
        <f t="shared" si="18"/>
        <v>3500</v>
      </c>
      <c r="G191" s="22">
        <f t="shared" si="19"/>
        <v>31500</v>
      </c>
      <c r="M191" s="2" t="s">
        <v>15</v>
      </c>
      <c r="N191" s="2" t="s">
        <v>17</v>
      </c>
      <c r="O191" s="2" t="s">
        <v>23</v>
      </c>
    </row>
    <row r="192" spans="1:15">
      <c r="A192" s="16">
        <v>596</v>
      </c>
      <c r="B192" s="17" t="s">
        <v>210</v>
      </c>
      <c r="C192" s="18">
        <v>60</v>
      </c>
      <c r="D192" s="19">
        <v>3500</v>
      </c>
      <c r="E192" s="20">
        <v>210000</v>
      </c>
      <c r="F192" s="21">
        <f t="shared" si="18"/>
        <v>21000</v>
      </c>
      <c r="G192" s="22">
        <f t="shared" si="19"/>
        <v>189000</v>
      </c>
      <c r="M192" s="2" t="s">
        <v>15</v>
      </c>
      <c r="N192" s="2" t="s">
        <v>16</v>
      </c>
    </row>
    <row r="193" spans="1:15">
      <c r="A193" s="16">
        <v>597</v>
      </c>
      <c r="B193" s="17" t="s">
        <v>211</v>
      </c>
      <c r="C193" s="18">
        <v>200</v>
      </c>
      <c r="D193" s="19">
        <v>3500</v>
      </c>
      <c r="E193" s="20">
        <v>700000</v>
      </c>
      <c r="F193" s="21">
        <f t="shared" si="18"/>
        <v>70000</v>
      </c>
      <c r="G193" s="22">
        <f t="shared" si="19"/>
        <v>630000</v>
      </c>
      <c r="M193" s="2" t="s">
        <v>15</v>
      </c>
      <c r="N193" s="2" t="s">
        <v>17</v>
      </c>
      <c r="O193" s="2" t="s">
        <v>19</v>
      </c>
    </row>
    <row r="194" spans="1:15">
      <c r="A194" s="16">
        <v>600</v>
      </c>
      <c r="B194" s="17" t="s">
        <v>212</v>
      </c>
      <c r="C194" s="18">
        <v>40</v>
      </c>
      <c r="D194" s="19">
        <v>3500</v>
      </c>
      <c r="E194" s="20">
        <v>140000</v>
      </c>
      <c r="F194" s="21">
        <f t="shared" si="18"/>
        <v>14000</v>
      </c>
      <c r="G194" s="22">
        <f t="shared" si="19"/>
        <v>126000</v>
      </c>
      <c r="M194" s="2" t="s">
        <v>15</v>
      </c>
      <c r="N194" s="2" t="s">
        <v>16</v>
      </c>
    </row>
    <row r="195" spans="1:15">
      <c r="A195" s="16">
        <v>601</v>
      </c>
      <c r="B195" s="17" t="s">
        <v>213</v>
      </c>
      <c r="C195" s="18">
        <v>10</v>
      </c>
      <c r="D195" s="19">
        <v>3500</v>
      </c>
      <c r="E195" s="20">
        <v>35000</v>
      </c>
      <c r="F195" s="21">
        <f t="shared" si="18"/>
        <v>3500</v>
      </c>
      <c r="G195" s="22">
        <f t="shared" si="19"/>
        <v>31500</v>
      </c>
      <c r="M195" s="2" t="s">
        <v>15</v>
      </c>
      <c r="N195" s="2" t="s">
        <v>25</v>
      </c>
      <c r="O195" s="2" t="s">
        <v>19</v>
      </c>
    </row>
    <row r="196" spans="1:15">
      <c r="A196" s="16">
        <v>604</v>
      </c>
      <c r="B196" s="17" t="s">
        <v>214</v>
      </c>
      <c r="C196" s="18">
        <v>100</v>
      </c>
      <c r="D196" s="19">
        <v>3500</v>
      </c>
      <c r="E196" s="20">
        <v>350000</v>
      </c>
      <c r="F196" s="21">
        <f t="shared" si="18"/>
        <v>35000</v>
      </c>
      <c r="G196" s="22">
        <f t="shared" si="19"/>
        <v>315000</v>
      </c>
      <c r="M196" s="2" t="s">
        <v>15</v>
      </c>
      <c r="N196" s="2" t="s">
        <v>16</v>
      </c>
    </row>
    <row r="197" spans="1:15">
      <c r="A197" s="16">
        <v>609</v>
      </c>
      <c r="B197" s="17" t="s">
        <v>215</v>
      </c>
      <c r="C197" s="18">
        <v>130</v>
      </c>
      <c r="D197" s="19">
        <v>3500</v>
      </c>
      <c r="E197" s="20">
        <v>455000</v>
      </c>
      <c r="F197" s="21">
        <f t="shared" si="18"/>
        <v>45500</v>
      </c>
      <c r="G197" s="22">
        <f t="shared" si="19"/>
        <v>409500</v>
      </c>
      <c r="M197" s="2" t="s">
        <v>15</v>
      </c>
      <c r="N197" s="2" t="s">
        <v>16</v>
      </c>
    </row>
    <row r="198" spans="1:15">
      <c r="A198" s="16">
        <v>612</v>
      </c>
      <c r="B198" s="17" t="s">
        <v>216</v>
      </c>
      <c r="C198" s="18">
        <v>20</v>
      </c>
      <c r="D198" s="19">
        <v>3500</v>
      </c>
      <c r="E198" s="20">
        <v>70000</v>
      </c>
      <c r="F198" s="21">
        <f t="shared" si="18"/>
        <v>7000</v>
      </c>
      <c r="G198" s="22">
        <f t="shared" si="19"/>
        <v>63000</v>
      </c>
      <c r="M198" s="2" t="s">
        <v>15</v>
      </c>
      <c r="N198" s="2" t="s">
        <v>16</v>
      </c>
    </row>
    <row r="199" spans="1:15">
      <c r="A199" s="16">
        <v>614</v>
      </c>
      <c r="B199" s="17" t="s">
        <v>217</v>
      </c>
      <c r="C199" s="18">
        <v>10</v>
      </c>
      <c r="D199" s="19">
        <v>3500</v>
      </c>
      <c r="E199" s="20">
        <v>35000</v>
      </c>
      <c r="F199" s="21">
        <f t="shared" si="18"/>
        <v>3500</v>
      </c>
      <c r="G199" s="22">
        <f t="shared" si="19"/>
        <v>31500</v>
      </c>
      <c r="M199" s="2" t="s">
        <v>15</v>
      </c>
      <c r="N199" s="2" t="s">
        <v>16</v>
      </c>
    </row>
    <row r="200" spans="1:15">
      <c r="A200" s="16">
        <v>617</v>
      </c>
      <c r="B200" s="17" t="s">
        <v>218</v>
      </c>
      <c r="C200" s="18">
        <v>10</v>
      </c>
      <c r="D200" s="19">
        <v>3500</v>
      </c>
      <c r="E200" s="20">
        <v>35000</v>
      </c>
      <c r="F200" s="21">
        <f t="shared" si="18"/>
        <v>3500</v>
      </c>
      <c r="G200" s="22">
        <f t="shared" si="19"/>
        <v>31500</v>
      </c>
      <c r="M200" s="2" t="s">
        <v>15</v>
      </c>
      <c r="N200" s="2" t="s">
        <v>17</v>
      </c>
      <c r="O200" s="2" t="s">
        <v>19</v>
      </c>
    </row>
    <row r="201" spans="1:15">
      <c r="A201" s="16">
        <v>618</v>
      </c>
      <c r="B201" s="17" t="s">
        <v>219</v>
      </c>
      <c r="C201" s="18">
        <v>50</v>
      </c>
      <c r="D201" s="19">
        <v>3500</v>
      </c>
      <c r="E201" s="20">
        <v>175000</v>
      </c>
      <c r="F201" s="21">
        <f t="shared" si="18"/>
        <v>17500</v>
      </c>
      <c r="G201" s="22">
        <f t="shared" si="19"/>
        <v>157500</v>
      </c>
      <c r="M201" s="2" t="s">
        <v>15</v>
      </c>
      <c r="N201" s="2" t="s">
        <v>18</v>
      </c>
      <c r="O201" s="2" t="s">
        <v>19</v>
      </c>
    </row>
    <row r="202" spans="1:15">
      <c r="A202" s="16">
        <v>621</v>
      </c>
      <c r="B202" s="17" t="s">
        <v>220</v>
      </c>
      <c r="C202" s="18">
        <v>50</v>
      </c>
      <c r="D202" s="19">
        <v>3500</v>
      </c>
      <c r="E202" s="20">
        <v>175000</v>
      </c>
      <c r="F202" s="21">
        <f t="shared" si="18"/>
        <v>17500</v>
      </c>
      <c r="G202" s="22">
        <f t="shared" si="19"/>
        <v>157500</v>
      </c>
      <c r="M202" s="2" t="s">
        <v>15</v>
      </c>
      <c r="N202" s="2" t="s">
        <v>18</v>
      </c>
      <c r="O202" s="2" t="s">
        <v>19</v>
      </c>
    </row>
    <row r="203" spans="1:15">
      <c r="A203" s="16">
        <v>622</v>
      </c>
      <c r="B203" s="17" t="s">
        <v>221</v>
      </c>
      <c r="C203" s="18">
        <v>30</v>
      </c>
      <c r="D203" s="19">
        <v>3500</v>
      </c>
      <c r="E203" s="20">
        <v>105000</v>
      </c>
      <c r="F203" s="21">
        <f t="shared" si="18"/>
        <v>10500</v>
      </c>
      <c r="G203" s="22">
        <f t="shared" si="19"/>
        <v>94500</v>
      </c>
      <c r="M203" s="2" t="s">
        <v>15</v>
      </c>
      <c r="N203" s="2" t="s">
        <v>18</v>
      </c>
      <c r="O203" s="2" t="s">
        <v>19</v>
      </c>
    </row>
    <row r="204" spans="1:15">
      <c r="A204" s="16"/>
      <c r="B204" s="12"/>
      <c r="C204" s="16"/>
      <c r="D204" s="29"/>
      <c r="E204" s="20"/>
      <c r="F204" s="21"/>
      <c r="G204" s="22"/>
    </row>
    <row r="205" spans="1:15" s="33" customFormat="1">
      <c r="A205" s="30"/>
      <c r="B205" s="31" t="s">
        <v>26</v>
      </c>
      <c r="C205" s="32">
        <f>SUBTOTAL(9,C9:C204)</f>
        <v>13370</v>
      </c>
      <c r="D205" s="32">
        <f>SUBTOTAL(9,D9:D204)</f>
        <v>682500</v>
      </c>
      <c r="E205" s="32">
        <f>SUBTOTAL(9,E9:E204)</f>
        <v>46795000</v>
      </c>
      <c r="F205" s="32">
        <f>SUBTOTAL(9,F9:F204)</f>
        <v>4679500</v>
      </c>
      <c r="G205" s="32">
        <f>SUBTOTAL(9,G9:G204)</f>
        <v>42115500</v>
      </c>
      <c r="I205" s="34"/>
      <c r="K205" s="34"/>
      <c r="L205" s="34"/>
    </row>
    <row r="206" spans="1:15" s="33" customFormat="1">
      <c r="A206" s="25"/>
      <c r="B206" s="35"/>
      <c r="C206" s="25"/>
      <c r="D206" s="36"/>
      <c r="E206" s="26"/>
      <c r="F206" s="27"/>
      <c r="G206" s="27"/>
      <c r="I206" s="34"/>
      <c r="K206" s="34"/>
      <c r="L206" s="34"/>
    </row>
  </sheetData>
  <sheetProtection selectLockedCells="1" selectUnlockedCells="1"/>
  <autoFilter ref="A8:T203"/>
  <mergeCells count="4">
    <mergeCell ref="A2:G2"/>
    <mergeCell ref="A3:G3"/>
    <mergeCell ref="A4:G4"/>
    <mergeCell ref="A5:G5"/>
  </mergeCells>
  <pageMargins left="0.65" right="0.36" top="0.34" bottom="0.4" header="0.2" footer="0.2"/>
  <pageSetup paperSize="9" scale="75" orientation="portrait" useFirstPageNumber="1" horizontalDpi="300" verticalDpi="300" r:id="rId1"/>
  <headerFooter alignWithMargins="0"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2016-12-24T08:26:33Z</dcterms:created>
  <dcterms:modified xsi:type="dcterms:W3CDTF">2016-12-24T08:33:50Z</dcterms:modified>
</cp:coreProperties>
</file>