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ведомость" sheetId="1" r:id="rId1"/>
  </sheets>
  <definedNames>
    <definedName name="_xlnm._FilterDatabase" localSheetId="0" hidden="1">ведомость!$A$8:$G$59</definedName>
    <definedName name="_xlnm.Print_Titles" localSheetId="0">ведомость!#REF!</definedName>
    <definedName name="_xlnm.Print_Area" localSheetId="0">ведомость!$A$1:$G$62</definedName>
  </definedNames>
  <calcPr calcId="124519"/>
</workbook>
</file>

<file path=xl/calcChain.xml><?xml version="1.0" encoding="utf-8"?>
<calcChain xmlns="http://schemas.openxmlformats.org/spreadsheetml/2006/main">
  <c r="D61" i="1"/>
  <c r="C6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E9"/>
  <c r="E61" s="1"/>
  <c r="G10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F9"/>
  <c r="F61" s="1"/>
  <c r="G9" l="1"/>
  <c r="G61" s="1"/>
</calcChain>
</file>

<file path=xl/sharedStrings.xml><?xml version="1.0" encoding="utf-8"?>
<sst xmlns="http://schemas.openxmlformats.org/spreadsheetml/2006/main" count="64" uniqueCount="64">
  <si>
    <t>СПИСОК</t>
  </si>
  <si>
    <t>перечисленные по почте и возврашенные на расчетный счет общества</t>
  </si>
  <si>
    <t>с указанием причины возврата (отсутствием адресата, в связи с оканчанием срока хранения                                    или со смертью акционера)</t>
  </si>
  <si>
    <t>(дивиденд на одну акцию 3500 сум)</t>
  </si>
  <si>
    <t>№ п/п по реестру</t>
  </si>
  <si>
    <t>Фамилия, имя, отчество</t>
  </si>
  <si>
    <t xml:space="preserve">Количество акций,                         шт </t>
  </si>
  <si>
    <t>Дивиденд на одну акцию,                           сум</t>
  </si>
  <si>
    <t>Сумма                                   (сум)</t>
  </si>
  <si>
    <t>Сумма налога           ( 10% ),                                   сум</t>
  </si>
  <si>
    <t>К выплате,                                    сум</t>
  </si>
  <si>
    <t>Normatov Xudaybergan Tajibayevich</t>
  </si>
  <si>
    <t>Айтаманбетов Ринат Алибаевич</t>
  </si>
  <si>
    <t>Акимов Петр Александрович</t>
  </si>
  <si>
    <t>Анарбаева Тамара Ивановна</t>
  </si>
  <si>
    <t>Анваров Рихсибай Кадырович</t>
  </si>
  <si>
    <t>Бердникова Наталья Петровна</t>
  </si>
  <si>
    <t>Бережнов Александр Михайлович</t>
  </si>
  <si>
    <t>Василькина Любовь Антоновна</t>
  </si>
  <si>
    <t>Велиуллаев Темур Эдемович</t>
  </si>
  <si>
    <t>Гиаздинов Армен Хакимович</t>
  </si>
  <si>
    <t>Гиаздинов Арсен Хакимович</t>
  </si>
  <si>
    <t>Детинова Надежда Федоровна</t>
  </si>
  <si>
    <t>Джахонгирова Дилбар Набиевна</t>
  </si>
  <si>
    <t>Дрепин Геннадий Николаевич</t>
  </si>
  <si>
    <t>Епанчинцева Евдокия Алексеевна</t>
  </si>
  <si>
    <t>Жечковский Денис Евгеньевич</t>
  </si>
  <si>
    <t>Камбаров Самир Абдурахманович</t>
  </si>
  <si>
    <t>Касимов Абдусамат Нишанбаевич</t>
  </si>
  <si>
    <t>Ким Татьяна Михайловна</t>
  </si>
  <si>
    <t>Коваленко Раиса Федоровна</t>
  </si>
  <si>
    <t>Котова Наталья Алексеевна</t>
  </si>
  <si>
    <t>Кулакова Ирина Владимировна</t>
  </si>
  <si>
    <t>Курбанова Зилола Мадаминовна</t>
  </si>
  <si>
    <t>Кушакова Анна Емельяновна</t>
  </si>
  <si>
    <t>Ли Иосиф Егорович</t>
  </si>
  <si>
    <t>Лукьянова Нина Викторовна</t>
  </si>
  <si>
    <t>Мавлянов Самаритдин</t>
  </si>
  <si>
    <t>Махамадиева Махмуда Аманкуловна</t>
  </si>
  <si>
    <t>Мороз Ольга Валерьевна</t>
  </si>
  <si>
    <t>Никитина Людмила Павловна</t>
  </si>
  <si>
    <t>Николаев Василий Григорьевич</t>
  </si>
  <si>
    <t>Норов Ганишер Рихситиллаевич</t>
  </si>
  <si>
    <t>Норов Рихситилла Юлдашевич</t>
  </si>
  <si>
    <t>Одилов Абдужаббар Тажибаевич</t>
  </si>
  <si>
    <t>Османов Изет</t>
  </si>
  <si>
    <t>Парамонова Раиса Бекировна</t>
  </si>
  <si>
    <t>Ризакова Нурия Курбановна</t>
  </si>
  <si>
    <t>Рубченко Ирина Николаевна</t>
  </si>
  <si>
    <t>Салимов Камил Мирахмедович</t>
  </si>
  <si>
    <t>Тараненко Надежда Петровна</t>
  </si>
  <si>
    <t>Трошкин Юрий Николаевич</t>
  </si>
  <si>
    <t>Турсинбаева Махсуда Акрамовна</t>
  </si>
  <si>
    <t>Умаров Абдусалам Вахитович</t>
  </si>
  <si>
    <t>Умарова Хадича Аскаровна</t>
  </si>
  <si>
    <t>Филалеева Ольга Александровна</t>
  </si>
  <si>
    <t>Хидирбаева Гульчехра Радиковна</t>
  </si>
  <si>
    <t>Цибизов Вадим Борисович</t>
  </si>
  <si>
    <t>Шарахмедова Альбина Фанавеевна</t>
  </si>
  <si>
    <t>Шерназарова Нигора Маликовна</t>
  </si>
  <si>
    <t>Шукурова Наджия</t>
  </si>
  <si>
    <t>Юнусова Гульнар Керимовна</t>
  </si>
  <si>
    <t>ИТОГО</t>
  </si>
  <si>
    <t>акционеров по невостребованным дивидендам по итогам 2015 года,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</si>
</sst>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_р_._-;\-* #,##0.00_р_._-;_-* &quot;-&quot;?_р_._-;_-@_-"/>
  </numFmts>
  <fonts count="6"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0" borderId="0" xfId="1" applyFont="1"/>
    <xf numFmtId="1" fontId="1" fillId="0" borderId="0" xfId="1" applyNumberFormat="1" applyFont="1"/>
    <xf numFmtId="0" fontId="3" fillId="0" borderId="0" xfId="1" applyFont="1"/>
    <xf numFmtId="164" fontId="1" fillId="0" borderId="0" xfId="2" applyNumberFormat="1" applyFont="1"/>
    <xf numFmtId="165" fontId="1" fillId="0" borderId="0" xfId="2" applyNumberFormat="1" applyFont="1"/>
    <xf numFmtId="43" fontId="1" fillId="0" borderId="0" xfId="2" applyNumberFormat="1" applyFont="1"/>
    <xf numFmtId="2" fontId="1" fillId="0" borderId="0" xfId="1" applyNumberFormat="1" applyFont="1"/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Border="1"/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/>
    <xf numFmtId="1" fontId="4" fillId="0" borderId="1" xfId="3" applyNumberFormat="1" applyBorder="1" applyAlignment="1">
      <alignment horizontal="left" vertical="center"/>
    </xf>
    <xf numFmtId="1" fontId="4" fillId="0" borderId="1" xfId="3" applyNumberFormat="1" applyBorder="1" applyAlignment="1">
      <alignment horizontal="right" vertical="center" indent="1"/>
    </xf>
    <xf numFmtId="164" fontId="1" fillId="0" borderId="1" xfId="2" applyNumberFormat="1" applyFont="1" applyBorder="1" applyAlignment="1">
      <alignment horizontal="center" vertical="center" wrapText="1"/>
    </xf>
    <xf numFmtId="165" fontId="1" fillId="0" borderId="1" xfId="2" applyNumberFormat="1" applyFont="1" applyBorder="1"/>
    <xf numFmtId="43" fontId="1" fillId="0" borderId="1" xfId="2" applyNumberFormat="1" applyFont="1" applyBorder="1"/>
    <xf numFmtId="166" fontId="1" fillId="0" borderId="1" xfId="1" applyNumberFormat="1" applyFont="1" applyBorder="1"/>
    <xf numFmtId="164" fontId="1" fillId="0" borderId="1" xfId="2" applyNumberFormat="1" applyFont="1" applyBorder="1"/>
    <xf numFmtId="0" fontId="5" fillId="2" borderId="1" xfId="1" applyFont="1" applyFill="1" applyBorder="1"/>
    <xf numFmtId="3" fontId="5" fillId="2" borderId="1" xfId="1" applyNumberFormat="1" applyFont="1" applyFill="1" applyBorder="1"/>
    <xf numFmtId="0" fontId="5" fillId="0" borderId="0" xfId="1" applyFont="1"/>
    <xf numFmtId="1" fontId="5" fillId="0" borderId="1" xfId="1" applyNumberFormat="1" applyFont="1" applyBorder="1"/>
    <xf numFmtId="0" fontId="5" fillId="0" borderId="1" xfId="1" applyFont="1" applyBorder="1"/>
    <xf numFmtId="164" fontId="5" fillId="0" borderId="1" xfId="1" applyNumberFormat="1" applyFont="1" applyBorder="1"/>
    <xf numFmtId="165" fontId="5" fillId="0" borderId="1" xfId="2" applyNumberFormat="1" applyFont="1" applyBorder="1"/>
    <xf numFmtId="43" fontId="5" fillId="0" borderId="1" xfId="2" applyNumberFormat="1" applyFont="1" applyBorder="1"/>
    <xf numFmtId="166" fontId="1" fillId="0" borderId="0" xfId="1" applyNumberFormat="1" applyFont="1"/>
    <xf numFmtId="1" fontId="1" fillId="0" borderId="0" xfId="1" applyNumberFormat="1" applyFont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 wrapText="1"/>
    </xf>
  </cellXfs>
  <cellStyles count="4">
    <cellStyle name="Обычный" xfId="0" builtinId="0"/>
    <cellStyle name="Обычный_reestr_2587_20120617" xfId="3"/>
    <cellStyle name="Обычный_ДИВИДЕНДЫ по итогам 2011 года ГУЛЯ опа" xfId="1"/>
    <cellStyle name="Финансовый_ДИВИДЕНДЫ по итогам 2011 года ГУЛЯ оп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2"/>
  <sheetViews>
    <sheetView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60" sqref="B60"/>
    </sheetView>
  </sheetViews>
  <sheetFormatPr defaultColWidth="11.5703125" defaultRowHeight="12.75"/>
  <cols>
    <col min="1" max="1" width="5.7109375" style="29" customWidth="1"/>
    <col min="2" max="2" width="40.140625" style="1" customWidth="1"/>
    <col min="3" max="3" width="9.7109375" style="2" customWidth="1"/>
    <col min="4" max="4" width="10.5703125" style="4" customWidth="1"/>
    <col min="5" max="5" width="15.28515625" style="5" customWidth="1"/>
    <col min="6" max="6" width="16.85546875" style="6" customWidth="1"/>
    <col min="7" max="7" width="16.140625" style="28" customWidth="1"/>
    <col min="8" max="227" width="11.5703125" style="1"/>
    <col min="228" max="228" width="5.7109375" style="1" customWidth="1"/>
    <col min="229" max="229" width="40.140625" style="1" customWidth="1"/>
    <col min="230" max="230" width="4.42578125" style="1" customWidth="1"/>
    <col min="231" max="232" width="0" style="1" hidden="1" customWidth="1"/>
    <col min="233" max="233" width="9.7109375" style="1" customWidth="1"/>
    <col min="234" max="234" width="10.5703125" style="1" customWidth="1"/>
    <col min="235" max="235" width="15.28515625" style="1" customWidth="1"/>
    <col min="236" max="236" width="16.85546875" style="1" customWidth="1"/>
    <col min="237" max="237" width="16.140625" style="1" customWidth="1"/>
    <col min="238" max="238" width="19.42578125" style="1" customWidth="1"/>
    <col min="239" max="240" width="11.5703125" style="1"/>
    <col min="241" max="241" width="25.140625" style="1" customWidth="1"/>
    <col min="242" max="242" width="23.85546875" style="1" customWidth="1"/>
    <col min="243" max="483" width="11.5703125" style="1"/>
    <col min="484" max="484" width="5.7109375" style="1" customWidth="1"/>
    <col min="485" max="485" width="40.140625" style="1" customWidth="1"/>
    <col min="486" max="486" width="4.42578125" style="1" customWidth="1"/>
    <col min="487" max="488" width="0" style="1" hidden="1" customWidth="1"/>
    <col min="489" max="489" width="9.7109375" style="1" customWidth="1"/>
    <col min="490" max="490" width="10.5703125" style="1" customWidth="1"/>
    <col min="491" max="491" width="15.28515625" style="1" customWidth="1"/>
    <col min="492" max="492" width="16.85546875" style="1" customWidth="1"/>
    <col min="493" max="493" width="16.140625" style="1" customWidth="1"/>
    <col min="494" max="494" width="19.42578125" style="1" customWidth="1"/>
    <col min="495" max="496" width="11.5703125" style="1"/>
    <col min="497" max="497" width="25.140625" style="1" customWidth="1"/>
    <col min="498" max="498" width="23.85546875" style="1" customWidth="1"/>
    <col min="499" max="739" width="11.5703125" style="1"/>
    <col min="740" max="740" width="5.7109375" style="1" customWidth="1"/>
    <col min="741" max="741" width="40.140625" style="1" customWidth="1"/>
    <col min="742" max="742" width="4.42578125" style="1" customWidth="1"/>
    <col min="743" max="744" width="0" style="1" hidden="1" customWidth="1"/>
    <col min="745" max="745" width="9.7109375" style="1" customWidth="1"/>
    <col min="746" max="746" width="10.5703125" style="1" customWidth="1"/>
    <col min="747" max="747" width="15.28515625" style="1" customWidth="1"/>
    <col min="748" max="748" width="16.85546875" style="1" customWidth="1"/>
    <col min="749" max="749" width="16.140625" style="1" customWidth="1"/>
    <col min="750" max="750" width="19.42578125" style="1" customWidth="1"/>
    <col min="751" max="752" width="11.5703125" style="1"/>
    <col min="753" max="753" width="25.140625" style="1" customWidth="1"/>
    <col min="754" max="754" width="23.85546875" style="1" customWidth="1"/>
    <col min="755" max="995" width="11.5703125" style="1"/>
    <col min="996" max="996" width="5.7109375" style="1" customWidth="1"/>
    <col min="997" max="997" width="40.140625" style="1" customWidth="1"/>
    <col min="998" max="998" width="4.42578125" style="1" customWidth="1"/>
    <col min="999" max="1000" width="0" style="1" hidden="1" customWidth="1"/>
    <col min="1001" max="1001" width="9.7109375" style="1" customWidth="1"/>
    <col min="1002" max="1002" width="10.5703125" style="1" customWidth="1"/>
    <col min="1003" max="1003" width="15.28515625" style="1" customWidth="1"/>
    <col min="1004" max="1004" width="16.85546875" style="1" customWidth="1"/>
    <col min="1005" max="1005" width="16.140625" style="1" customWidth="1"/>
    <col min="1006" max="1006" width="19.42578125" style="1" customWidth="1"/>
    <col min="1007" max="1008" width="11.5703125" style="1"/>
    <col min="1009" max="1009" width="25.140625" style="1" customWidth="1"/>
    <col min="1010" max="1010" width="23.85546875" style="1" customWidth="1"/>
    <col min="1011" max="1251" width="11.5703125" style="1"/>
    <col min="1252" max="1252" width="5.7109375" style="1" customWidth="1"/>
    <col min="1253" max="1253" width="40.140625" style="1" customWidth="1"/>
    <col min="1254" max="1254" width="4.42578125" style="1" customWidth="1"/>
    <col min="1255" max="1256" width="0" style="1" hidden="1" customWidth="1"/>
    <col min="1257" max="1257" width="9.7109375" style="1" customWidth="1"/>
    <col min="1258" max="1258" width="10.5703125" style="1" customWidth="1"/>
    <col min="1259" max="1259" width="15.28515625" style="1" customWidth="1"/>
    <col min="1260" max="1260" width="16.85546875" style="1" customWidth="1"/>
    <col min="1261" max="1261" width="16.140625" style="1" customWidth="1"/>
    <col min="1262" max="1262" width="19.42578125" style="1" customWidth="1"/>
    <col min="1263" max="1264" width="11.5703125" style="1"/>
    <col min="1265" max="1265" width="25.140625" style="1" customWidth="1"/>
    <col min="1266" max="1266" width="23.85546875" style="1" customWidth="1"/>
    <col min="1267" max="1507" width="11.5703125" style="1"/>
    <col min="1508" max="1508" width="5.7109375" style="1" customWidth="1"/>
    <col min="1509" max="1509" width="40.140625" style="1" customWidth="1"/>
    <col min="1510" max="1510" width="4.42578125" style="1" customWidth="1"/>
    <col min="1511" max="1512" width="0" style="1" hidden="1" customWidth="1"/>
    <col min="1513" max="1513" width="9.7109375" style="1" customWidth="1"/>
    <col min="1514" max="1514" width="10.5703125" style="1" customWidth="1"/>
    <col min="1515" max="1515" width="15.28515625" style="1" customWidth="1"/>
    <col min="1516" max="1516" width="16.85546875" style="1" customWidth="1"/>
    <col min="1517" max="1517" width="16.140625" style="1" customWidth="1"/>
    <col min="1518" max="1518" width="19.42578125" style="1" customWidth="1"/>
    <col min="1519" max="1520" width="11.5703125" style="1"/>
    <col min="1521" max="1521" width="25.140625" style="1" customWidth="1"/>
    <col min="1522" max="1522" width="23.85546875" style="1" customWidth="1"/>
    <col min="1523" max="1763" width="11.5703125" style="1"/>
    <col min="1764" max="1764" width="5.7109375" style="1" customWidth="1"/>
    <col min="1765" max="1765" width="40.140625" style="1" customWidth="1"/>
    <col min="1766" max="1766" width="4.42578125" style="1" customWidth="1"/>
    <col min="1767" max="1768" width="0" style="1" hidden="1" customWidth="1"/>
    <col min="1769" max="1769" width="9.7109375" style="1" customWidth="1"/>
    <col min="1770" max="1770" width="10.5703125" style="1" customWidth="1"/>
    <col min="1771" max="1771" width="15.28515625" style="1" customWidth="1"/>
    <col min="1772" max="1772" width="16.85546875" style="1" customWidth="1"/>
    <col min="1773" max="1773" width="16.140625" style="1" customWidth="1"/>
    <col min="1774" max="1774" width="19.42578125" style="1" customWidth="1"/>
    <col min="1775" max="1776" width="11.5703125" style="1"/>
    <col min="1777" max="1777" width="25.140625" style="1" customWidth="1"/>
    <col min="1778" max="1778" width="23.85546875" style="1" customWidth="1"/>
    <col min="1779" max="2019" width="11.5703125" style="1"/>
    <col min="2020" max="2020" width="5.7109375" style="1" customWidth="1"/>
    <col min="2021" max="2021" width="40.140625" style="1" customWidth="1"/>
    <col min="2022" max="2022" width="4.42578125" style="1" customWidth="1"/>
    <col min="2023" max="2024" width="0" style="1" hidden="1" customWidth="1"/>
    <col min="2025" max="2025" width="9.7109375" style="1" customWidth="1"/>
    <col min="2026" max="2026" width="10.5703125" style="1" customWidth="1"/>
    <col min="2027" max="2027" width="15.28515625" style="1" customWidth="1"/>
    <col min="2028" max="2028" width="16.85546875" style="1" customWidth="1"/>
    <col min="2029" max="2029" width="16.140625" style="1" customWidth="1"/>
    <col min="2030" max="2030" width="19.42578125" style="1" customWidth="1"/>
    <col min="2031" max="2032" width="11.5703125" style="1"/>
    <col min="2033" max="2033" width="25.140625" style="1" customWidth="1"/>
    <col min="2034" max="2034" width="23.85546875" style="1" customWidth="1"/>
    <col min="2035" max="2275" width="11.5703125" style="1"/>
    <col min="2276" max="2276" width="5.7109375" style="1" customWidth="1"/>
    <col min="2277" max="2277" width="40.140625" style="1" customWidth="1"/>
    <col min="2278" max="2278" width="4.42578125" style="1" customWidth="1"/>
    <col min="2279" max="2280" width="0" style="1" hidden="1" customWidth="1"/>
    <col min="2281" max="2281" width="9.7109375" style="1" customWidth="1"/>
    <col min="2282" max="2282" width="10.5703125" style="1" customWidth="1"/>
    <col min="2283" max="2283" width="15.28515625" style="1" customWidth="1"/>
    <col min="2284" max="2284" width="16.85546875" style="1" customWidth="1"/>
    <col min="2285" max="2285" width="16.140625" style="1" customWidth="1"/>
    <col min="2286" max="2286" width="19.42578125" style="1" customWidth="1"/>
    <col min="2287" max="2288" width="11.5703125" style="1"/>
    <col min="2289" max="2289" width="25.140625" style="1" customWidth="1"/>
    <col min="2290" max="2290" width="23.85546875" style="1" customWidth="1"/>
    <col min="2291" max="2531" width="11.5703125" style="1"/>
    <col min="2532" max="2532" width="5.7109375" style="1" customWidth="1"/>
    <col min="2533" max="2533" width="40.140625" style="1" customWidth="1"/>
    <col min="2534" max="2534" width="4.42578125" style="1" customWidth="1"/>
    <col min="2535" max="2536" width="0" style="1" hidden="1" customWidth="1"/>
    <col min="2537" max="2537" width="9.7109375" style="1" customWidth="1"/>
    <col min="2538" max="2538" width="10.5703125" style="1" customWidth="1"/>
    <col min="2539" max="2539" width="15.28515625" style="1" customWidth="1"/>
    <col min="2540" max="2540" width="16.85546875" style="1" customWidth="1"/>
    <col min="2541" max="2541" width="16.140625" style="1" customWidth="1"/>
    <col min="2542" max="2542" width="19.42578125" style="1" customWidth="1"/>
    <col min="2543" max="2544" width="11.5703125" style="1"/>
    <col min="2545" max="2545" width="25.140625" style="1" customWidth="1"/>
    <col min="2546" max="2546" width="23.85546875" style="1" customWidth="1"/>
    <col min="2547" max="2787" width="11.5703125" style="1"/>
    <col min="2788" max="2788" width="5.7109375" style="1" customWidth="1"/>
    <col min="2789" max="2789" width="40.140625" style="1" customWidth="1"/>
    <col min="2790" max="2790" width="4.42578125" style="1" customWidth="1"/>
    <col min="2791" max="2792" width="0" style="1" hidden="1" customWidth="1"/>
    <col min="2793" max="2793" width="9.7109375" style="1" customWidth="1"/>
    <col min="2794" max="2794" width="10.5703125" style="1" customWidth="1"/>
    <col min="2795" max="2795" width="15.28515625" style="1" customWidth="1"/>
    <col min="2796" max="2796" width="16.85546875" style="1" customWidth="1"/>
    <col min="2797" max="2797" width="16.140625" style="1" customWidth="1"/>
    <col min="2798" max="2798" width="19.42578125" style="1" customWidth="1"/>
    <col min="2799" max="2800" width="11.5703125" style="1"/>
    <col min="2801" max="2801" width="25.140625" style="1" customWidth="1"/>
    <col min="2802" max="2802" width="23.85546875" style="1" customWidth="1"/>
    <col min="2803" max="3043" width="11.5703125" style="1"/>
    <col min="3044" max="3044" width="5.7109375" style="1" customWidth="1"/>
    <col min="3045" max="3045" width="40.140625" style="1" customWidth="1"/>
    <col min="3046" max="3046" width="4.42578125" style="1" customWidth="1"/>
    <col min="3047" max="3048" width="0" style="1" hidden="1" customWidth="1"/>
    <col min="3049" max="3049" width="9.7109375" style="1" customWidth="1"/>
    <col min="3050" max="3050" width="10.5703125" style="1" customWidth="1"/>
    <col min="3051" max="3051" width="15.28515625" style="1" customWidth="1"/>
    <col min="3052" max="3052" width="16.85546875" style="1" customWidth="1"/>
    <col min="3053" max="3053" width="16.140625" style="1" customWidth="1"/>
    <col min="3054" max="3054" width="19.42578125" style="1" customWidth="1"/>
    <col min="3055" max="3056" width="11.5703125" style="1"/>
    <col min="3057" max="3057" width="25.140625" style="1" customWidth="1"/>
    <col min="3058" max="3058" width="23.85546875" style="1" customWidth="1"/>
    <col min="3059" max="3299" width="11.5703125" style="1"/>
    <col min="3300" max="3300" width="5.7109375" style="1" customWidth="1"/>
    <col min="3301" max="3301" width="40.140625" style="1" customWidth="1"/>
    <col min="3302" max="3302" width="4.42578125" style="1" customWidth="1"/>
    <col min="3303" max="3304" width="0" style="1" hidden="1" customWidth="1"/>
    <col min="3305" max="3305" width="9.7109375" style="1" customWidth="1"/>
    <col min="3306" max="3306" width="10.5703125" style="1" customWidth="1"/>
    <col min="3307" max="3307" width="15.28515625" style="1" customWidth="1"/>
    <col min="3308" max="3308" width="16.85546875" style="1" customWidth="1"/>
    <col min="3309" max="3309" width="16.140625" style="1" customWidth="1"/>
    <col min="3310" max="3310" width="19.42578125" style="1" customWidth="1"/>
    <col min="3311" max="3312" width="11.5703125" style="1"/>
    <col min="3313" max="3313" width="25.140625" style="1" customWidth="1"/>
    <col min="3314" max="3314" width="23.85546875" style="1" customWidth="1"/>
    <col min="3315" max="3555" width="11.5703125" style="1"/>
    <col min="3556" max="3556" width="5.7109375" style="1" customWidth="1"/>
    <col min="3557" max="3557" width="40.140625" style="1" customWidth="1"/>
    <col min="3558" max="3558" width="4.42578125" style="1" customWidth="1"/>
    <col min="3559" max="3560" width="0" style="1" hidden="1" customWidth="1"/>
    <col min="3561" max="3561" width="9.7109375" style="1" customWidth="1"/>
    <col min="3562" max="3562" width="10.5703125" style="1" customWidth="1"/>
    <col min="3563" max="3563" width="15.28515625" style="1" customWidth="1"/>
    <col min="3564" max="3564" width="16.85546875" style="1" customWidth="1"/>
    <col min="3565" max="3565" width="16.140625" style="1" customWidth="1"/>
    <col min="3566" max="3566" width="19.42578125" style="1" customWidth="1"/>
    <col min="3567" max="3568" width="11.5703125" style="1"/>
    <col min="3569" max="3569" width="25.140625" style="1" customWidth="1"/>
    <col min="3570" max="3570" width="23.85546875" style="1" customWidth="1"/>
    <col min="3571" max="3811" width="11.5703125" style="1"/>
    <col min="3812" max="3812" width="5.7109375" style="1" customWidth="1"/>
    <col min="3813" max="3813" width="40.140625" style="1" customWidth="1"/>
    <col min="3814" max="3814" width="4.42578125" style="1" customWidth="1"/>
    <col min="3815" max="3816" width="0" style="1" hidden="1" customWidth="1"/>
    <col min="3817" max="3817" width="9.7109375" style="1" customWidth="1"/>
    <col min="3818" max="3818" width="10.5703125" style="1" customWidth="1"/>
    <col min="3819" max="3819" width="15.28515625" style="1" customWidth="1"/>
    <col min="3820" max="3820" width="16.85546875" style="1" customWidth="1"/>
    <col min="3821" max="3821" width="16.140625" style="1" customWidth="1"/>
    <col min="3822" max="3822" width="19.42578125" style="1" customWidth="1"/>
    <col min="3823" max="3824" width="11.5703125" style="1"/>
    <col min="3825" max="3825" width="25.140625" style="1" customWidth="1"/>
    <col min="3826" max="3826" width="23.85546875" style="1" customWidth="1"/>
    <col min="3827" max="4067" width="11.5703125" style="1"/>
    <col min="4068" max="4068" width="5.7109375" style="1" customWidth="1"/>
    <col min="4069" max="4069" width="40.140625" style="1" customWidth="1"/>
    <col min="4070" max="4070" width="4.42578125" style="1" customWidth="1"/>
    <col min="4071" max="4072" width="0" style="1" hidden="1" customWidth="1"/>
    <col min="4073" max="4073" width="9.7109375" style="1" customWidth="1"/>
    <col min="4074" max="4074" width="10.5703125" style="1" customWidth="1"/>
    <col min="4075" max="4075" width="15.28515625" style="1" customWidth="1"/>
    <col min="4076" max="4076" width="16.85546875" style="1" customWidth="1"/>
    <col min="4077" max="4077" width="16.140625" style="1" customWidth="1"/>
    <col min="4078" max="4078" width="19.42578125" style="1" customWidth="1"/>
    <col min="4079" max="4080" width="11.5703125" style="1"/>
    <col min="4081" max="4081" width="25.140625" style="1" customWidth="1"/>
    <col min="4082" max="4082" width="23.85546875" style="1" customWidth="1"/>
    <col min="4083" max="4323" width="11.5703125" style="1"/>
    <col min="4324" max="4324" width="5.7109375" style="1" customWidth="1"/>
    <col min="4325" max="4325" width="40.140625" style="1" customWidth="1"/>
    <col min="4326" max="4326" width="4.42578125" style="1" customWidth="1"/>
    <col min="4327" max="4328" width="0" style="1" hidden="1" customWidth="1"/>
    <col min="4329" max="4329" width="9.7109375" style="1" customWidth="1"/>
    <col min="4330" max="4330" width="10.5703125" style="1" customWidth="1"/>
    <col min="4331" max="4331" width="15.28515625" style="1" customWidth="1"/>
    <col min="4332" max="4332" width="16.85546875" style="1" customWidth="1"/>
    <col min="4333" max="4333" width="16.140625" style="1" customWidth="1"/>
    <col min="4334" max="4334" width="19.42578125" style="1" customWidth="1"/>
    <col min="4335" max="4336" width="11.5703125" style="1"/>
    <col min="4337" max="4337" width="25.140625" style="1" customWidth="1"/>
    <col min="4338" max="4338" width="23.85546875" style="1" customWidth="1"/>
    <col min="4339" max="4579" width="11.5703125" style="1"/>
    <col min="4580" max="4580" width="5.7109375" style="1" customWidth="1"/>
    <col min="4581" max="4581" width="40.140625" style="1" customWidth="1"/>
    <col min="4582" max="4582" width="4.42578125" style="1" customWidth="1"/>
    <col min="4583" max="4584" width="0" style="1" hidden="1" customWidth="1"/>
    <col min="4585" max="4585" width="9.7109375" style="1" customWidth="1"/>
    <col min="4586" max="4586" width="10.5703125" style="1" customWidth="1"/>
    <col min="4587" max="4587" width="15.28515625" style="1" customWidth="1"/>
    <col min="4588" max="4588" width="16.85546875" style="1" customWidth="1"/>
    <col min="4589" max="4589" width="16.140625" style="1" customWidth="1"/>
    <col min="4590" max="4590" width="19.42578125" style="1" customWidth="1"/>
    <col min="4591" max="4592" width="11.5703125" style="1"/>
    <col min="4593" max="4593" width="25.140625" style="1" customWidth="1"/>
    <col min="4594" max="4594" width="23.85546875" style="1" customWidth="1"/>
    <col min="4595" max="4835" width="11.5703125" style="1"/>
    <col min="4836" max="4836" width="5.7109375" style="1" customWidth="1"/>
    <col min="4837" max="4837" width="40.140625" style="1" customWidth="1"/>
    <col min="4838" max="4838" width="4.42578125" style="1" customWidth="1"/>
    <col min="4839" max="4840" width="0" style="1" hidden="1" customWidth="1"/>
    <col min="4841" max="4841" width="9.7109375" style="1" customWidth="1"/>
    <col min="4842" max="4842" width="10.5703125" style="1" customWidth="1"/>
    <col min="4843" max="4843" width="15.28515625" style="1" customWidth="1"/>
    <col min="4844" max="4844" width="16.85546875" style="1" customWidth="1"/>
    <col min="4845" max="4845" width="16.140625" style="1" customWidth="1"/>
    <col min="4846" max="4846" width="19.42578125" style="1" customWidth="1"/>
    <col min="4847" max="4848" width="11.5703125" style="1"/>
    <col min="4849" max="4849" width="25.140625" style="1" customWidth="1"/>
    <col min="4850" max="4850" width="23.85546875" style="1" customWidth="1"/>
    <col min="4851" max="5091" width="11.5703125" style="1"/>
    <col min="5092" max="5092" width="5.7109375" style="1" customWidth="1"/>
    <col min="5093" max="5093" width="40.140625" style="1" customWidth="1"/>
    <col min="5094" max="5094" width="4.42578125" style="1" customWidth="1"/>
    <col min="5095" max="5096" width="0" style="1" hidden="1" customWidth="1"/>
    <col min="5097" max="5097" width="9.7109375" style="1" customWidth="1"/>
    <col min="5098" max="5098" width="10.5703125" style="1" customWidth="1"/>
    <col min="5099" max="5099" width="15.28515625" style="1" customWidth="1"/>
    <col min="5100" max="5100" width="16.85546875" style="1" customWidth="1"/>
    <col min="5101" max="5101" width="16.140625" style="1" customWidth="1"/>
    <col min="5102" max="5102" width="19.42578125" style="1" customWidth="1"/>
    <col min="5103" max="5104" width="11.5703125" style="1"/>
    <col min="5105" max="5105" width="25.140625" style="1" customWidth="1"/>
    <col min="5106" max="5106" width="23.85546875" style="1" customWidth="1"/>
    <col min="5107" max="5347" width="11.5703125" style="1"/>
    <col min="5348" max="5348" width="5.7109375" style="1" customWidth="1"/>
    <col min="5349" max="5349" width="40.140625" style="1" customWidth="1"/>
    <col min="5350" max="5350" width="4.42578125" style="1" customWidth="1"/>
    <col min="5351" max="5352" width="0" style="1" hidden="1" customWidth="1"/>
    <col min="5353" max="5353" width="9.7109375" style="1" customWidth="1"/>
    <col min="5354" max="5354" width="10.5703125" style="1" customWidth="1"/>
    <col min="5355" max="5355" width="15.28515625" style="1" customWidth="1"/>
    <col min="5356" max="5356" width="16.85546875" style="1" customWidth="1"/>
    <col min="5357" max="5357" width="16.140625" style="1" customWidth="1"/>
    <col min="5358" max="5358" width="19.42578125" style="1" customWidth="1"/>
    <col min="5359" max="5360" width="11.5703125" style="1"/>
    <col min="5361" max="5361" width="25.140625" style="1" customWidth="1"/>
    <col min="5362" max="5362" width="23.85546875" style="1" customWidth="1"/>
    <col min="5363" max="5603" width="11.5703125" style="1"/>
    <col min="5604" max="5604" width="5.7109375" style="1" customWidth="1"/>
    <col min="5605" max="5605" width="40.140625" style="1" customWidth="1"/>
    <col min="5606" max="5606" width="4.42578125" style="1" customWidth="1"/>
    <col min="5607" max="5608" width="0" style="1" hidden="1" customWidth="1"/>
    <col min="5609" max="5609" width="9.7109375" style="1" customWidth="1"/>
    <col min="5610" max="5610" width="10.5703125" style="1" customWidth="1"/>
    <col min="5611" max="5611" width="15.28515625" style="1" customWidth="1"/>
    <col min="5612" max="5612" width="16.85546875" style="1" customWidth="1"/>
    <col min="5613" max="5613" width="16.140625" style="1" customWidth="1"/>
    <col min="5614" max="5614" width="19.42578125" style="1" customWidth="1"/>
    <col min="5615" max="5616" width="11.5703125" style="1"/>
    <col min="5617" max="5617" width="25.140625" style="1" customWidth="1"/>
    <col min="5618" max="5618" width="23.85546875" style="1" customWidth="1"/>
    <col min="5619" max="5859" width="11.5703125" style="1"/>
    <col min="5860" max="5860" width="5.7109375" style="1" customWidth="1"/>
    <col min="5861" max="5861" width="40.140625" style="1" customWidth="1"/>
    <col min="5862" max="5862" width="4.42578125" style="1" customWidth="1"/>
    <col min="5863" max="5864" width="0" style="1" hidden="1" customWidth="1"/>
    <col min="5865" max="5865" width="9.7109375" style="1" customWidth="1"/>
    <col min="5866" max="5866" width="10.5703125" style="1" customWidth="1"/>
    <col min="5867" max="5867" width="15.28515625" style="1" customWidth="1"/>
    <col min="5868" max="5868" width="16.85546875" style="1" customWidth="1"/>
    <col min="5869" max="5869" width="16.140625" style="1" customWidth="1"/>
    <col min="5870" max="5870" width="19.42578125" style="1" customWidth="1"/>
    <col min="5871" max="5872" width="11.5703125" style="1"/>
    <col min="5873" max="5873" width="25.140625" style="1" customWidth="1"/>
    <col min="5874" max="5874" width="23.85546875" style="1" customWidth="1"/>
    <col min="5875" max="6115" width="11.5703125" style="1"/>
    <col min="6116" max="6116" width="5.7109375" style="1" customWidth="1"/>
    <col min="6117" max="6117" width="40.140625" style="1" customWidth="1"/>
    <col min="6118" max="6118" width="4.42578125" style="1" customWidth="1"/>
    <col min="6119" max="6120" width="0" style="1" hidden="1" customWidth="1"/>
    <col min="6121" max="6121" width="9.7109375" style="1" customWidth="1"/>
    <col min="6122" max="6122" width="10.5703125" style="1" customWidth="1"/>
    <col min="6123" max="6123" width="15.28515625" style="1" customWidth="1"/>
    <col min="6124" max="6124" width="16.85546875" style="1" customWidth="1"/>
    <col min="6125" max="6125" width="16.140625" style="1" customWidth="1"/>
    <col min="6126" max="6126" width="19.42578125" style="1" customWidth="1"/>
    <col min="6127" max="6128" width="11.5703125" style="1"/>
    <col min="6129" max="6129" width="25.140625" style="1" customWidth="1"/>
    <col min="6130" max="6130" width="23.85546875" style="1" customWidth="1"/>
    <col min="6131" max="6371" width="11.5703125" style="1"/>
    <col min="6372" max="6372" width="5.7109375" style="1" customWidth="1"/>
    <col min="6373" max="6373" width="40.140625" style="1" customWidth="1"/>
    <col min="6374" max="6374" width="4.42578125" style="1" customWidth="1"/>
    <col min="6375" max="6376" width="0" style="1" hidden="1" customWidth="1"/>
    <col min="6377" max="6377" width="9.7109375" style="1" customWidth="1"/>
    <col min="6378" max="6378" width="10.5703125" style="1" customWidth="1"/>
    <col min="6379" max="6379" width="15.28515625" style="1" customWidth="1"/>
    <col min="6380" max="6380" width="16.85546875" style="1" customWidth="1"/>
    <col min="6381" max="6381" width="16.140625" style="1" customWidth="1"/>
    <col min="6382" max="6382" width="19.42578125" style="1" customWidth="1"/>
    <col min="6383" max="6384" width="11.5703125" style="1"/>
    <col min="6385" max="6385" width="25.140625" style="1" customWidth="1"/>
    <col min="6386" max="6386" width="23.85546875" style="1" customWidth="1"/>
    <col min="6387" max="6627" width="11.5703125" style="1"/>
    <col min="6628" max="6628" width="5.7109375" style="1" customWidth="1"/>
    <col min="6629" max="6629" width="40.140625" style="1" customWidth="1"/>
    <col min="6630" max="6630" width="4.42578125" style="1" customWidth="1"/>
    <col min="6631" max="6632" width="0" style="1" hidden="1" customWidth="1"/>
    <col min="6633" max="6633" width="9.7109375" style="1" customWidth="1"/>
    <col min="6634" max="6634" width="10.5703125" style="1" customWidth="1"/>
    <col min="6635" max="6635" width="15.28515625" style="1" customWidth="1"/>
    <col min="6636" max="6636" width="16.85546875" style="1" customWidth="1"/>
    <col min="6637" max="6637" width="16.140625" style="1" customWidth="1"/>
    <col min="6638" max="6638" width="19.42578125" style="1" customWidth="1"/>
    <col min="6639" max="6640" width="11.5703125" style="1"/>
    <col min="6641" max="6641" width="25.140625" style="1" customWidth="1"/>
    <col min="6642" max="6642" width="23.85546875" style="1" customWidth="1"/>
    <col min="6643" max="6883" width="11.5703125" style="1"/>
    <col min="6884" max="6884" width="5.7109375" style="1" customWidth="1"/>
    <col min="6885" max="6885" width="40.140625" style="1" customWidth="1"/>
    <col min="6886" max="6886" width="4.42578125" style="1" customWidth="1"/>
    <col min="6887" max="6888" width="0" style="1" hidden="1" customWidth="1"/>
    <col min="6889" max="6889" width="9.7109375" style="1" customWidth="1"/>
    <col min="6890" max="6890" width="10.5703125" style="1" customWidth="1"/>
    <col min="6891" max="6891" width="15.28515625" style="1" customWidth="1"/>
    <col min="6892" max="6892" width="16.85546875" style="1" customWidth="1"/>
    <col min="6893" max="6893" width="16.140625" style="1" customWidth="1"/>
    <col min="6894" max="6894" width="19.42578125" style="1" customWidth="1"/>
    <col min="6895" max="6896" width="11.5703125" style="1"/>
    <col min="6897" max="6897" width="25.140625" style="1" customWidth="1"/>
    <col min="6898" max="6898" width="23.85546875" style="1" customWidth="1"/>
    <col min="6899" max="7139" width="11.5703125" style="1"/>
    <col min="7140" max="7140" width="5.7109375" style="1" customWidth="1"/>
    <col min="7141" max="7141" width="40.140625" style="1" customWidth="1"/>
    <col min="7142" max="7142" width="4.42578125" style="1" customWidth="1"/>
    <col min="7143" max="7144" width="0" style="1" hidden="1" customWidth="1"/>
    <col min="7145" max="7145" width="9.7109375" style="1" customWidth="1"/>
    <col min="7146" max="7146" width="10.5703125" style="1" customWidth="1"/>
    <col min="7147" max="7147" width="15.28515625" style="1" customWidth="1"/>
    <col min="7148" max="7148" width="16.85546875" style="1" customWidth="1"/>
    <col min="7149" max="7149" width="16.140625" style="1" customWidth="1"/>
    <col min="7150" max="7150" width="19.42578125" style="1" customWidth="1"/>
    <col min="7151" max="7152" width="11.5703125" style="1"/>
    <col min="7153" max="7153" width="25.140625" style="1" customWidth="1"/>
    <col min="7154" max="7154" width="23.85546875" style="1" customWidth="1"/>
    <col min="7155" max="7395" width="11.5703125" style="1"/>
    <col min="7396" max="7396" width="5.7109375" style="1" customWidth="1"/>
    <col min="7397" max="7397" width="40.140625" style="1" customWidth="1"/>
    <col min="7398" max="7398" width="4.42578125" style="1" customWidth="1"/>
    <col min="7399" max="7400" width="0" style="1" hidden="1" customWidth="1"/>
    <col min="7401" max="7401" width="9.7109375" style="1" customWidth="1"/>
    <col min="7402" max="7402" width="10.5703125" style="1" customWidth="1"/>
    <col min="7403" max="7403" width="15.28515625" style="1" customWidth="1"/>
    <col min="7404" max="7404" width="16.85546875" style="1" customWidth="1"/>
    <col min="7405" max="7405" width="16.140625" style="1" customWidth="1"/>
    <col min="7406" max="7406" width="19.42578125" style="1" customWidth="1"/>
    <col min="7407" max="7408" width="11.5703125" style="1"/>
    <col min="7409" max="7409" width="25.140625" style="1" customWidth="1"/>
    <col min="7410" max="7410" width="23.85546875" style="1" customWidth="1"/>
    <col min="7411" max="7651" width="11.5703125" style="1"/>
    <col min="7652" max="7652" width="5.7109375" style="1" customWidth="1"/>
    <col min="7653" max="7653" width="40.140625" style="1" customWidth="1"/>
    <col min="7654" max="7654" width="4.42578125" style="1" customWidth="1"/>
    <col min="7655" max="7656" width="0" style="1" hidden="1" customWidth="1"/>
    <col min="7657" max="7657" width="9.7109375" style="1" customWidth="1"/>
    <col min="7658" max="7658" width="10.5703125" style="1" customWidth="1"/>
    <col min="7659" max="7659" width="15.28515625" style="1" customWidth="1"/>
    <col min="7660" max="7660" width="16.85546875" style="1" customWidth="1"/>
    <col min="7661" max="7661" width="16.140625" style="1" customWidth="1"/>
    <col min="7662" max="7662" width="19.42578125" style="1" customWidth="1"/>
    <col min="7663" max="7664" width="11.5703125" style="1"/>
    <col min="7665" max="7665" width="25.140625" style="1" customWidth="1"/>
    <col min="7666" max="7666" width="23.85546875" style="1" customWidth="1"/>
    <col min="7667" max="7907" width="11.5703125" style="1"/>
    <col min="7908" max="7908" width="5.7109375" style="1" customWidth="1"/>
    <col min="7909" max="7909" width="40.140625" style="1" customWidth="1"/>
    <col min="7910" max="7910" width="4.42578125" style="1" customWidth="1"/>
    <col min="7911" max="7912" width="0" style="1" hidden="1" customWidth="1"/>
    <col min="7913" max="7913" width="9.7109375" style="1" customWidth="1"/>
    <col min="7914" max="7914" width="10.5703125" style="1" customWidth="1"/>
    <col min="7915" max="7915" width="15.28515625" style="1" customWidth="1"/>
    <col min="7916" max="7916" width="16.85546875" style="1" customWidth="1"/>
    <col min="7917" max="7917" width="16.140625" style="1" customWidth="1"/>
    <col min="7918" max="7918" width="19.42578125" style="1" customWidth="1"/>
    <col min="7919" max="7920" width="11.5703125" style="1"/>
    <col min="7921" max="7921" width="25.140625" style="1" customWidth="1"/>
    <col min="7922" max="7922" width="23.85546875" style="1" customWidth="1"/>
    <col min="7923" max="8163" width="11.5703125" style="1"/>
    <col min="8164" max="8164" width="5.7109375" style="1" customWidth="1"/>
    <col min="8165" max="8165" width="40.140625" style="1" customWidth="1"/>
    <col min="8166" max="8166" width="4.42578125" style="1" customWidth="1"/>
    <col min="8167" max="8168" width="0" style="1" hidden="1" customWidth="1"/>
    <col min="8169" max="8169" width="9.7109375" style="1" customWidth="1"/>
    <col min="8170" max="8170" width="10.5703125" style="1" customWidth="1"/>
    <col min="8171" max="8171" width="15.28515625" style="1" customWidth="1"/>
    <col min="8172" max="8172" width="16.85546875" style="1" customWidth="1"/>
    <col min="8173" max="8173" width="16.140625" style="1" customWidth="1"/>
    <col min="8174" max="8174" width="19.42578125" style="1" customWidth="1"/>
    <col min="8175" max="8176" width="11.5703125" style="1"/>
    <col min="8177" max="8177" width="25.140625" style="1" customWidth="1"/>
    <col min="8178" max="8178" width="23.85546875" style="1" customWidth="1"/>
    <col min="8179" max="8419" width="11.5703125" style="1"/>
    <col min="8420" max="8420" width="5.7109375" style="1" customWidth="1"/>
    <col min="8421" max="8421" width="40.140625" style="1" customWidth="1"/>
    <col min="8422" max="8422" width="4.42578125" style="1" customWidth="1"/>
    <col min="8423" max="8424" width="0" style="1" hidden="1" customWidth="1"/>
    <col min="8425" max="8425" width="9.7109375" style="1" customWidth="1"/>
    <col min="8426" max="8426" width="10.5703125" style="1" customWidth="1"/>
    <col min="8427" max="8427" width="15.28515625" style="1" customWidth="1"/>
    <col min="8428" max="8428" width="16.85546875" style="1" customWidth="1"/>
    <col min="8429" max="8429" width="16.140625" style="1" customWidth="1"/>
    <col min="8430" max="8430" width="19.42578125" style="1" customWidth="1"/>
    <col min="8431" max="8432" width="11.5703125" style="1"/>
    <col min="8433" max="8433" width="25.140625" style="1" customWidth="1"/>
    <col min="8434" max="8434" width="23.85546875" style="1" customWidth="1"/>
    <col min="8435" max="8675" width="11.5703125" style="1"/>
    <col min="8676" max="8676" width="5.7109375" style="1" customWidth="1"/>
    <col min="8677" max="8677" width="40.140625" style="1" customWidth="1"/>
    <col min="8678" max="8678" width="4.42578125" style="1" customWidth="1"/>
    <col min="8679" max="8680" width="0" style="1" hidden="1" customWidth="1"/>
    <col min="8681" max="8681" width="9.7109375" style="1" customWidth="1"/>
    <col min="8682" max="8682" width="10.5703125" style="1" customWidth="1"/>
    <col min="8683" max="8683" width="15.28515625" style="1" customWidth="1"/>
    <col min="8684" max="8684" width="16.85546875" style="1" customWidth="1"/>
    <col min="8685" max="8685" width="16.140625" style="1" customWidth="1"/>
    <col min="8686" max="8686" width="19.42578125" style="1" customWidth="1"/>
    <col min="8687" max="8688" width="11.5703125" style="1"/>
    <col min="8689" max="8689" width="25.140625" style="1" customWidth="1"/>
    <col min="8690" max="8690" width="23.85546875" style="1" customWidth="1"/>
    <col min="8691" max="8931" width="11.5703125" style="1"/>
    <col min="8932" max="8932" width="5.7109375" style="1" customWidth="1"/>
    <col min="8933" max="8933" width="40.140625" style="1" customWidth="1"/>
    <col min="8934" max="8934" width="4.42578125" style="1" customWidth="1"/>
    <col min="8935" max="8936" width="0" style="1" hidden="1" customWidth="1"/>
    <col min="8937" max="8937" width="9.7109375" style="1" customWidth="1"/>
    <col min="8938" max="8938" width="10.5703125" style="1" customWidth="1"/>
    <col min="8939" max="8939" width="15.28515625" style="1" customWidth="1"/>
    <col min="8940" max="8940" width="16.85546875" style="1" customWidth="1"/>
    <col min="8941" max="8941" width="16.140625" style="1" customWidth="1"/>
    <col min="8942" max="8942" width="19.42578125" style="1" customWidth="1"/>
    <col min="8943" max="8944" width="11.5703125" style="1"/>
    <col min="8945" max="8945" width="25.140625" style="1" customWidth="1"/>
    <col min="8946" max="8946" width="23.85546875" style="1" customWidth="1"/>
    <col min="8947" max="9187" width="11.5703125" style="1"/>
    <col min="9188" max="9188" width="5.7109375" style="1" customWidth="1"/>
    <col min="9189" max="9189" width="40.140625" style="1" customWidth="1"/>
    <col min="9190" max="9190" width="4.42578125" style="1" customWidth="1"/>
    <col min="9191" max="9192" width="0" style="1" hidden="1" customWidth="1"/>
    <col min="9193" max="9193" width="9.7109375" style="1" customWidth="1"/>
    <col min="9194" max="9194" width="10.5703125" style="1" customWidth="1"/>
    <col min="9195" max="9195" width="15.28515625" style="1" customWidth="1"/>
    <col min="9196" max="9196" width="16.85546875" style="1" customWidth="1"/>
    <col min="9197" max="9197" width="16.140625" style="1" customWidth="1"/>
    <col min="9198" max="9198" width="19.42578125" style="1" customWidth="1"/>
    <col min="9199" max="9200" width="11.5703125" style="1"/>
    <col min="9201" max="9201" width="25.140625" style="1" customWidth="1"/>
    <col min="9202" max="9202" width="23.85546875" style="1" customWidth="1"/>
    <col min="9203" max="9443" width="11.5703125" style="1"/>
    <col min="9444" max="9444" width="5.7109375" style="1" customWidth="1"/>
    <col min="9445" max="9445" width="40.140625" style="1" customWidth="1"/>
    <col min="9446" max="9446" width="4.42578125" style="1" customWidth="1"/>
    <col min="9447" max="9448" width="0" style="1" hidden="1" customWidth="1"/>
    <col min="9449" max="9449" width="9.7109375" style="1" customWidth="1"/>
    <col min="9450" max="9450" width="10.5703125" style="1" customWidth="1"/>
    <col min="9451" max="9451" width="15.28515625" style="1" customWidth="1"/>
    <col min="9452" max="9452" width="16.85546875" style="1" customWidth="1"/>
    <col min="9453" max="9453" width="16.140625" style="1" customWidth="1"/>
    <col min="9454" max="9454" width="19.42578125" style="1" customWidth="1"/>
    <col min="9455" max="9456" width="11.5703125" style="1"/>
    <col min="9457" max="9457" width="25.140625" style="1" customWidth="1"/>
    <col min="9458" max="9458" width="23.85546875" style="1" customWidth="1"/>
    <col min="9459" max="9699" width="11.5703125" style="1"/>
    <col min="9700" max="9700" width="5.7109375" style="1" customWidth="1"/>
    <col min="9701" max="9701" width="40.140625" style="1" customWidth="1"/>
    <col min="9702" max="9702" width="4.42578125" style="1" customWidth="1"/>
    <col min="9703" max="9704" width="0" style="1" hidden="1" customWidth="1"/>
    <col min="9705" max="9705" width="9.7109375" style="1" customWidth="1"/>
    <col min="9706" max="9706" width="10.5703125" style="1" customWidth="1"/>
    <col min="9707" max="9707" width="15.28515625" style="1" customWidth="1"/>
    <col min="9708" max="9708" width="16.85546875" style="1" customWidth="1"/>
    <col min="9709" max="9709" width="16.140625" style="1" customWidth="1"/>
    <col min="9710" max="9710" width="19.42578125" style="1" customWidth="1"/>
    <col min="9711" max="9712" width="11.5703125" style="1"/>
    <col min="9713" max="9713" width="25.140625" style="1" customWidth="1"/>
    <col min="9714" max="9714" width="23.85546875" style="1" customWidth="1"/>
    <col min="9715" max="9955" width="11.5703125" style="1"/>
    <col min="9956" max="9956" width="5.7109375" style="1" customWidth="1"/>
    <col min="9957" max="9957" width="40.140625" style="1" customWidth="1"/>
    <col min="9958" max="9958" width="4.42578125" style="1" customWidth="1"/>
    <col min="9959" max="9960" width="0" style="1" hidden="1" customWidth="1"/>
    <col min="9961" max="9961" width="9.7109375" style="1" customWidth="1"/>
    <col min="9962" max="9962" width="10.5703125" style="1" customWidth="1"/>
    <col min="9963" max="9963" width="15.28515625" style="1" customWidth="1"/>
    <col min="9964" max="9964" width="16.85546875" style="1" customWidth="1"/>
    <col min="9965" max="9965" width="16.140625" style="1" customWidth="1"/>
    <col min="9966" max="9966" width="19.42578125" style="1" customWidth="1"/>
    <col min="9967" max="9968" width="11.5703125" style="1"/>
    <col min="9969" max="9969" width="25.140625" style="1" customWidth="1"/>
    <col min="9970" max="9970" width="23.85546875" style="1" customWidth="1"/>
    <col min="9971" max="10211" width="11.5703125" style="1"/>
    <col min="10212" max="10212" width="5.7109375" style="1" customWidth="1"/>
    <col min="10213" max="10213" width="40.140625" style="1" customWidth="1"/>
    <col min="10214" max="10214" width="4.42578125" style="1" customWidth="1"/>
    <col min="10215" max="10216" width="0" style="1" hidden="1" customWidth="1"/>
    <col min="10217" max="10217" width="9.7109375" style="1" customWidth="1"/>
    <col min="10218" max="10218" width="10.5703125" style="1" customWidth="1"/>
    <col min="10219" max="10219" width="15.28515625" style="1" customWidth="1"/>
    <col min="10220" max="10220" width="16.85546875" style="1" customWidth="1"/>
    <col min="10221" max="10221" width="16.140625" style="1" customWidth="1"/>
    <col min="10222" max="10222" width="19.42578125" style="1" customWidth="1"/>
    <col min="10223" max="10224" width="11.5703125" style="1"/>
    <col min="10225" max="10225" width="25.140625" style="1" customWidth="1"/>
    <col min="10226" max="10226" width="23.85546875" style="1" customWidth="1"/>
    <col min="10227" max="10467" width="11.5703125" style="1"/>
    <col min="10468" max="10468" width="5.7109375" style="1" customWidth="1"/>
    <col min="10469" max="10469" width="40.140625" style="1" customWidth="1"/>
    <col min="10470" max="10470" width="4.42578125" style="1" customWidth="1"/>
    <col min="10471" max="10472" width="0" style="1" hidden="1" customWidth="1"/>
    <col min="10473" max="10473" width="9.7109375" style="1" customWidth="1"/>
    <col min="10474" max="10474" width="10.5703125" style="1" customWidth="1"/>
    <col min="10475" max="10475" width="15.28515625" style="1" customWidth="1"/>
    <col min="10476" max="10476" width="16.85546875" style="1" customWidth="1"/>
    <col min="10477" max="10477" width="16.140625" style="1" customWidth="1"/>
    <col min="10478" max="10478" width="19.42578125" style="1" customWidth="1"/>
    <col min="10479" max="10480" width="11.5703125" style="1"/>
    <col min="10481" max="10481" width="25.140625" style="1" customWidth="1"/>
    <col min="10482" max="10482" width="23.85546875" style="1" customWidth="1"/>
    <col min="10483" max="10723" width="11.5703125" style="1"/>
    <col min="10724" max="10724" width="5.7109375" style="1" customWidth="1"/>
    <col min="10725" max="10725" width="40.140625" style="1" customWidth="1"/>
    <col min="10726" max="10726" width="4.42578125" style="1" customWidth="1"/>
    <col min="10727" max="10728" width="0" style="1" hidden="1" customWidth="1"/>
    <col min="10729" max="10729" width="9.7109375" style="1" customWidth="1"/>
    <col min="10730" max="10730" width="10.5703125" style="1" customWidth="1"/>
    <col min="10731" max="10731" width="15.28515625" style="1" customWidth="1"/>
    <col min="10732" max="10732" width="16.85546875" style="1" customWidth="1"/>
    <col min="10733" max="10733" width="16.140625" style="1" customWidth="1"/>
    <col min="10734" max="10734" width="19.42578125" style="1" customWidth="1"/>
    <col min="10735" max="10736" width="11.5703125" style="1"/>
    <col min="10737" max="10737" width="25.140625" style="1" customWidth="1"/>
    <col min="10738" max="10738" width="23.85546875" style="1" customWidth="1"/>
    <col min="10739" max="10979" width="11.5703125" style="1"/>
    <col min="10980" max="10980" width="5.7109375" style="1" customWidth="1"/>
    <col min="10981" max="10981" width="40.140625" style="1" customWidth="1"/>
    <col min="10982" max="10982" width="4.42578125" style="1" customWidth="1"/>
    <col min="10983" max="10984" width="0" style="1" hidden="1" customWidth="1"/>
    <col min="10985" max="10985" width="9.7109375" style="1" customWidth="1"/>
    <col min="10986" max="10986" width="10.5703125" style="1" customWidth="1"/>
    <col min="10987" max="10987" width="15.28515625" style="1" customWidth="1"/>
    <col min="10988" max="10988" width="16.85546875" style="1" customWidth="1"/>
    <col min="10989" max="10989" width="16.140625" style="1" customWidth="1"/>
    <col min="10990" max="10990" width="19.42578125" style="1" customWidth="1"/>
    <col min="10991" max="10992" width="11.5703125" style="1"/>
    <col min="10993" max="10993" width="25.140625" style="1" customWidth="1"/>
    <col min="10994" max="10994" width="23.85546875" style="1" customWidth="1"/>
    <col min="10995" max="11235" width="11.5703125" style="1"/>
    <col min="11236" max="11236" width="5.7109375" style="1" customWidth="1"/>
    <col min="11237" max="11237" width="40.140625" style="1" customWidth="1"/>
    <col min="11238" max="11238" width="4.42578125" style="1" customWidth="1"/>
    <col min="11239" max="11240" width="0" style="1" hidden="1" customWidth="1"/>
    <col min="11241" max="11241" width="9.7109375" style="1" customWidth="1"/>
    <col min="11242" max="11242" width="10.5703125" style="1" customWidth="1"/>
    <col min="11243" max="11243" width="15.28515625" style="1" customWidth="1"/>
    <col min="11244" max="11244" width="16.85546875" style="1" customWidth="1"/>
    <col min="11245" max="11245" width="16.140625" style="1" customWidth="1"/>
    <col min="11246" max="11246" width="19.42578125" style="1" customWidth="1"/>
    <col min="11247" max="11248" width="11.5703125" style="1"/>
    <col min="11249" max="11249" width="25.140625" style="1" customWidth="1"/>
    <col min="11250" max="11250" width="23.85546875" style="1" customWidth="1"/>
    <col min="11251" max="11491" width="11.5703125" style="1"/>
    <col min="11492" max="11492" width="5.7109375" style="1" customWidth="1"/>
    <col min="11493" max="11493" width="40.140625" style="1" customWidth="1"/>
    <col min="11494" max="11494" width="4.42578125" style="1" customWidth="1"/>
    <col min="11495" max="11496" width="0" style="1" hidden="1" customWidth="1"/>
    <col min="11497" max="11497" width="9.7109375" style="1" customWidth="1"/>
    <col min="11498" max="11498" width="10.5703125" style="1" customWidth="1"/>
    <col min="11499" max="11499" width="15.28515625" style="1" customWidth="1"/>
    <col min="11500" max="11500" width="16.85546875" style="1" customWidth="1"/>
    <col min="11501" max="11501" width="16.140625" style="1" customWidth="1"/>
    <col min="11502" max="11502" width="19.42578125" style="1" customWidth="1"/>
    <col min="11503" max="11504" width="11.5703125" style="1"/>
    <col min="11505" max="11505" width="25.140625" style="1" customWidth="1"/>
    <col min="11506" max="11506" width="23.85546875" style="1" customWidth="1"/>
    <col min="11507" max="11747" width="11.5703125" style="1"/>
    <col min="11748" max="11748" width="5.7109375" style="1" customWidth="1"/>
    <col min="11749" max="11749" width="40.140625" style="1" customWidth="1"/>
    <col min="11750" max="11750" width="4.42578125" style="1" customWidth="1"/>
    <col min="11751" max="11752" width="0" style="1" hidden="1" customWidth="1"/>
    <col min="11753" max="11753" width="9.7109375" style="1" customWidth="1"/>
    <col min="11754" max="11754" width="10.5703125" style="1" customWidth="1"/>
    <col min="11755" max="11755" width="15.28515625" style="1" customWidth="1"/>
    <col min="11756" max="11756" width="16.85546875" style="1" customWidth="1"/>
    <col min="11757" max="11757" width="16.140625" style="1" customWidth="1"/>
    <col min="11758" max="11758" width="19.42578125" style="1" customWidth="1"/>
    <col min="11759" max="11760" width="11.5703125" style="1"/>
    <col min="11761" max="11761" width="25.140625" style="1" customWidth="1"/>
    <col min="11762" max="11762" width="23.85546875" style="1" customWidth="1"/>
    <col min="11763" max="12003" width="11.5703125" style="1"/>
    <col min="12004" max="12004" width="5.7109375" style="1" customWidth="1"/>
    <col min="12005" max="12005" width="40.140625" style="1" customWidth="1"/>
    <col min="12006" max="12006" width="4.42578125" style="1" customWidth="1"/>
    <col min="12007" max="12008" width="0" style="1" hidden="1" customWidth="1"/>
    <col min="12009" max="12009" width="9.7109375" style="1" customWidth="1"/>
    <col min="12010" max="12010" width="10.5703125" style="1" customWidth="1"/>
    <col min="12011" max="12011" width="15.28515625" style="1" customWidth="1"/>
    <col min="12012" max="12012" width="16.85546875" style="1" customWidth="1"/>
    <col min="12013" max="12013" width="16.140625" style="1" customWidth="1"/>
    <col min="12014" max="12014" width="19.42578125" style="1" customWidth="1"/>
    <col min="12015" max="12016" width="11.5703125" style="1"/>
    <col min="12017" max="12017" width="25.140625" style="1" customWidth="1"/>
    <col min="12018" max="12018" width="23.85546875" style="1" customWidth="1"/>
    <col min="12019" max="12259" width="11.5703125" style="1"/>
    <col min="12260" max="12260" width="5.7109375" style="1" customWidth="1"/>
    <col min="12261" max="12261" width="40.140625" style="1" customWidth="1"/>
    <col min="12262" max="12262" width="4.42578125" style="1" customWidth="1"/>
    <col min="12263" max="12264" width="0" style="1" hidden="1" customWidth="1"/>
    <col min="12265" max="12265" width="9.7109375" style="1" customWidth="1"/>
    <col min="12266" max="12266" width="10.5703125" style="1" customWidth="1"/>
    <col min="12267" max="12267" width="15.28515625" style="1" customWidth="1"/>
    <col min="12268" max="12268" width="16.85546875" style="1" customWidth="1"/>
    <col min="12269" max="12269" width="16.140625" style="1" customWidth="1"/>
    <col min="12270" max="12270" width="19.42578125" style="1" customWidth="1"/>
    <col min="12271" max="12272" width="11.5703125" style="1"/>
    <col min="12273" max="12273" width="25.140625" style="1" customWidth="1"/>
    <col min="12274" max="12274" width="23.85546875" style="1" customWidth="1"/>
    <col min="12275" max="12515" width="11.5703125" style="1"/>
    <col min="12516" max="12516" width="5.7109375" style="1" customWidth="1"/>
    <col min="12517" max="12517" width="40.140625" style="1" customWidth="1"/>
    <col min="12518" max="12518" width="4.42578125" style="1" customWidth="1"/>
    <col min="12519" max="12520" width="0" style="1" hidden="1" customWidth="1"/>
    <col min="12521" max="12521" width="9.7109375" style="1" customWidth="1"/>
    <col min="12522" max="12522" width="10.5703125" style="1" customWidth="1"/>
    <col min="12523" max="12523" width="15.28515625" style="1" customWidth="1"/>
    <col min="12524" max="12524" width="16.85546875" style="1" customWidth="1"/>
    <col min="12525" max="12525" width="16.140625" style="1" customWidth="1"/>
    <col min="12526" max="12526" width="19.42578125" style="1" customWidth="1"/>
    <col min="12527" max="12528" width="11.5703125" style="1"/>
    <col min="12529" max="12529" width="25.140625" style="1" customWidth="1"/>
    <col min="12530" max="12530" width="23.85546875" style="1" customWidth="1"/>
    <col min="12531" max="12771" width="11.5703125" style="1"/>
    <col min="12772" max="12772" width="5.7109375" style="1" customWidth="1"/>
    <col min="12773" max="12773" width="40.140625" style="1" customWidth="1"/>
    <col min="12774" max="12774" width="4.42578125" style="1" customWidth="1"/>
    <col min="12775" max="12776" width="0" style="1" hidden="1" customWidth="1"/>
    <col min="12777" max="12777" width="9.7109375" style="1" customWidth="1"/>
    <col min="12778" max="12778" width="10.5703125" style="1" customWidth="1"/>
    <col min="12779" max="12779" width="15.28515625" style="1" customWidth="1"/>
    <col min="12780" max="12780" width="16.85546875" style="1" customWidth="1"/>
    <col min="12781" max="12781" width="16.140625" style="1" customWidth="1"/>
    <col min="12782" max="12782" width="19.42578125" style="1" customWidth="1"/>
    <col min="12783" max="12784" width="11.5703125" style="1"/>
    <col min="12785" max="12785" width="25.140625" style="1" customWidth="1"/>
    <col min="12786" max="12786" width="23.85546875" style="1" customWidth="1"/>
    <col min="12787" max="13027" width="11.5703125" style="1"/>
    <col min="13028" max="13028" width="5.7109375" style="1" customWidth="1"/>
    <col min="13029" max="13029" width="40.140625" style="1" customWidth="1"/>
    <col min="13030" max="13030" width="4.42578125" style="1" customWidth="1"/>
    <col min="13031" max="13032" width="0" style="1" hidden="1" customWidth="1"/>
    <col min="13033" max="13033" width="9.7109375" style="1" customWidth="1"/>
    <col min="13034" max="13034" width="10.5703125" style="1" customWidth="1"/>
    <col min="13035" max="13035" width="15.28515625" style="1" customWidth="1"/>
    <col min="13036" max="13036" width="16.85546875" style="1" customWidth="1"/>
    <col min="13037" max="13037" width="16.140625" style="1" customWidth="1"/>
    <col min="13038" max="13038" width="19.42578125" style="1" customWidth="1"/>
    <col min="13039" max="13040" width="11.5703125" style="1"/>
    <col min="13041" max="13041" width="25.140625" style="1" customWidth="1"/>
    <col min="13042" max="13042" width="23.85546875" style="1" customWidth="1"/>
    <col min="13043" max="13283" width="11.5703125" style="1"/>
    <col min="13284" max="13284" width="5.7109375" style="1" customWidth="1"/>
    <col min="13285" max="13285" width="40.140625" style="1" customWidth="1"/>
    <col min="13286" max="13286" width="4.42578125" style="1" customWidth="1"/>
    <col min="13287" max="13288" width="0" style="1" hidden="1" customWidth="1"/>
    <col min="13289" max="13289" width="9.7109375" style="1" customWidth="1"/>
    <col min="13290" max="13290" width="10.5703125" style="1" customWidth="1"/>
    <col min="13291" max="13291" width="15.28515625" style="1" customWidth="1"/>
    <col min="13292" max="13292" width="16.85546875" style="1" customWidth="1"/>
    <col min="13293" max="13293" width="16.140625" style="1" customWidth="1"/>
    <col min="13294" max="13294" width="19.42578125" style="1" customWidth="1"/>
    <col min="13295" max="13296" width="11.5703125" style="1"/>
    <col min="13297" max="13297" width="25.140625" style="1" customWidth="1"/>
    <col min="13298" max="13298" width="23.85546875" style="1" customWidth="1"/>
    <col min="13299" max="13539" width="11.5703125" style="1"/>
    <col min="13540" max="13540" width="5.7109375" style="1" customWidth="1"/>
    <col min="13541" max="13541" width="40.140625" style="1" customWidth="1"/>
    <col min="13542" max="13542" width="4.42578125" style="1" customWidth="1"/>
    <col min="13543" max="13544" width="0" style="1" hidden="1" customWidth="1"/>
    <col min="13545" max="13545" width="9.7109375" style="1" customWidth="1"/>
    <col min="13546" max="13546" width="10.5703125" style="1" customWidth="1"/>
    <col min="13547" max="13547" width="15.28515625" style="1" customWidth="1"/>
    <col min="13548" max="13548" width="16.85546875" style="1" customWidth="1"/>
    <col min="13549" max="13549" width="16.140625" style="1" customWidth="1"/>
    <col min="13550" max="13550" width="19.42578125" style="1" customWidth="1"/>
    <col min="13551" max="13552" width="11.5703125" style="1"/>
    <col min="13553" max="13553" width="25.140625" style="1" customWidth="1"/>
    <col min="13554" max="13554" width="23.85546875" style="1" customWidth="1"/>
    <col min="13555" max="13795" width="11.5703125" style="1"/>
    <col min="13796" max="13796" width="5.7109375" style="1" customWidth="1"/>
    <col min="13797" max="13797" width="40.140625" style="1" customWidth="1"/>
    <col min="13798" max="13798" width="4.42578125" style="1" customWidth="1"/>
    <col min="13799" max="13800" width="0" style="1" hidden="1" customWidth="1"/>
    <col min="13801" max="13801" width="9.7109375" style="1" customWidth="1"/>
    <col min="13802" max="13802" width="10.5703125" style="1" customWidth="1"/>
    <col min="13803" max="13803" width="15.28515625" style="1" customWidth="1"/>
    <col min="13804" max="13804" width="16.85546875" style="1" customWidth="1"/>
    <col min="13805" max="13805" width="16.140625" style="1" customWidth="1"/>
    <col min="13806" max="13806" width="19.42578125" style="1" customWidth="1"/>
    <col min="13807" max="13808" width="11.5703125" style="1"/>
    <col min="13809" max="13809" width="25.140625" style="1" customWidth="1"/>
    <col min="13810" max="13810" width="23.85546875" style="1" customWidth="1"/>
    <col min="13811" max="14051" width="11.5703125" style="1"/>
    <col min="14052" max="14052" width="5.7109375" style="1" customWidth="1"/>
    <col min="14053" max="14053" width="40.140625" style="1" customWidth="1"/>
    <col min="14054" max="14054" width="4.42578125" style="1" customWidth="1"/>
    <col min="14055" max="14056" width="0" style="1" hidden="1" customWidth="1"/>
    <col min="14057" max="14057" width="9.7109375" style="1" customWidth="1"/>
    <col min="14058" max="14058" width="10.5703125" style="1" customWidth="1"/>
    <col min="14059" max="14059" width="15.28515625" style="1" customWidth="1"/>
    <col min="14060" max="14060" width="16.85546875" style="1" customWidth="1"/>
    <col min="14061" max="14061" width="16.140625" style="1" customWidth="1"/>
    <col min="14062" max="14062" width="19.42578125" style="1" customWidth="1"/>
    <col min="14063" max="14064" width="11.5703125" style="1"/>
    <col min="14065" max="14065" width="25.140625" style="1" customWidth="1"/>
    <col min="14066" max="14066" width="23.85546875" style="1" customWidth="1"/>
    <col min="14067" max="14307" width="11.5703125" style="1"/>
    <col min="14308" max="14308" width="5.7109375" style="1" customWidth="1"/>
    <col min="14309" max="14309" width="40.140625" style="1" customWidth="1"/>
    <col min="14310" max="14310" width="4.42578125" style="1" customWidth="1"/>
    <col min="14311" max="14312" width="0" style="1" hidden="1" customWidth="1"/>
    <col min="14313" max="14313" width="9.7109375" style="1" customWidth="1"/>
    <col min="14314" max="14314" width="10.5703125" style="1" customWidth="1"/>
    <col min="14315" max="14315" width="15.28515625" style="1" customWidth="1"/>
    <col min="14316" max="14316" width="16.85546875" style="1" customWidth="1"/>
    <col min="14317" max="14317" width="16.140625" style="1" customWidth="1"/>
    <col min="14318" max="14318" width="19.42578125" style="1" customWidth="1"/>
    <col min="14319" max="14320" width="11.5703125" style="1"/>
    <col min="14321" max="14321" width="25.140625" style="1" customWidth="1"/>
    <col min="14322" max="14322" width="23.85546875" style="1" customWidth="1"/>
    <col min="14323" max="14563" width="11.5703125" style="1"/>
    <col min="14564" max="14564" width="5.7109375" style="1" customWidth="1"/>
    <col min="14565" max="14565" width="40.140625" style="1" customWidth="1"/>
    <col min="14566" max="14566" width="4.42578125" style="1" customWidth="1"/>
    <col min="14567" max="14568" width="0" style="1" hidden="1" customWidth="1"/>
    <col min="14569" max="14569" width="9.7109375" style="1" customWidth="1"/>
    <col min="14570" max="14570" width="10.5703125" style="1" customWidth="1"/>
    <col min="14571" max="14571" width="15.28515625" style="1" customWidth="1"/>
    <col min="14572" max="14572" width="16.85546875" style="1" customWidth="1"/>
    <col min="14573" max="14573" width="16.140625" style="1" customWidth="1"/>
    <col min="14574" max="14574" width="19.42578125" style="1" customWidth="1"/>
    <col min="14575" max="14576" width="11.5703125" style="1"/>
    <col min="14577" max="14577" width="25.140625" style="1" customWidth="1"/>
    <col min="14578" max="14578" width="23.85546875" style="1" customWidth="1"/>
    <col min="14579" max="14819" width="11.5703125" style="1"/>
    <col min="14820" max="14820" width="5.7109375" style="1" customWidth="1"/>
    <col min="14821" max="14821" width="40.140625" style="1" customWidth="1"/>
    <col min="14822" max="14822" width="4.42578125" style="1" customWidth="1"/>
    <col min="14823" max="14824" width="0" style="1" hidden="1" customWidth="1"/>
    <col min="14825" max="14825" width="9.7109375" style="1" customWidth="1"/>
    <col min="14826" max="14826" width="10.5703125" style="1" customWidth="1"/>
    <col min="14827" max="14827" width="15.28515625" style="1" customWidth="1"/>
    <col min="14828" max="14828" width="16.85546875" style="1" customWidth="1"/>
    <col min="14829" max="14829" width="16.140625" style="1" customWidth="1"/>
    <col min="14830" max="14830" width="19.42578125" style="1" customWidth="1"/>
    <col min="14831" max="14832" width="11.5703125" style="1"/>
    <col min="14833" max="14833" width="25.140625" style="1" customWidth="1"/>
    <col min="14834" max="14834" width="23.85546875" style="1" customWidth="1"/>
    <col min="14835" max="15075" width="11.5703125" style="1"/>
    <col min="15076" max="15076" width="5.7109375" style="1" customWidth="1"/>
    <col min="15077" max="15077" width="40.140625" style="1" customWidth="1"/>
    <col min="15078" max="15078" width="4.42578125" style="1" customWidth="1"/>
    <col min="15079" max="15080" width="0" style="1" hidden="1" customWidth="1"/>
    <col min="15081" max="15081" width="9.7109375" style="1" customWidth="1"/>
    <col min="15082" max="15082" width="10.5703125" style="1" customWidth="1"/>
    <col min="15083" max="15083" width="15.28515625" style="1" customWidth="1"/>
    <col min="15084" max="15084" width="16.85546875" style="1" customWidth="1"/>
    <col min="15085" max="15085" width="16.140625" style="1" customWidth="1"/>
    <col min="15086" max="15086" width="19.42578125" style="1" customWidth="1"/>
    <col min="15087" max="15088" width="11.5703125" style="1"/>
    <col min="15089" max="15089" width="25.140625" style="1" customWidth="1"/>
    <col min="15090" max="15090" width="23.85546875" style="1" customWidth="1"/>
    <col min="15091" max="15331" width="11.5703125" style="1"/>
    <col min="15332" max="15332" width="5.7109375" style="1" customWidth="1"/>
    <col min="15333" max="15333" width="40.140625" style="1" customWidth="1"/>
    <col min="15334" max="15334" width="4.42578125" style="1" customWidth="1"/>
    <col min="15335" max="15336" width="0" style="1" hidden="1" customWidth="1"/>
    <col min="15337" max="15337" width="9.7109375" style="1" customWidth="1"/>
    <col min="15338" max="15338" width="10.5703125" style="1" customWidth="1"/>
    <col min="15339" max="15339" width="15.28515625" style="1" customWidth="1"/>
    <col min="15340" max="15340" width="16.85546875" style="1" customWidth="1"/>
    <col min="15341" max="15341" width="16.140625" style="1" customWidth="1"/>
    <col min="15342" max="15342" width="19.42578125" style="1" customWidth="1"/>
    <col min="15343" max="15344" width="11.5703125" style="1"/>
    <col min="15345" max="15345" width="25.140625" style="1" customWidth="1"/>
    <col min="15346" max="15346" width="23.85546875" style="1" customWidth="1"/>
    <col min="15347" max="15587" width="11.5703125" style="1"/>
    <col min="15588" max="15588" width="5.7109375" style="1" customWidth="1"/>
    <col min="15589" max="15589" width="40.140625" style="1" customWidth="1"/>
    <col min="15590" max="15590" width="4.42578125" style="1" customWidth="1"/>
    <col min="15591" max="15592" width="0" style="1" hidden="1" customWidth="1"/>
    <col min="15593" max="15593" width="9.7109375" style="1" customWidth="1"/>
    <col min="15594" max="15594" width="10.5703125" style="1" customWidth="1"/>
    <col min="15595" max="15595" width="15.28515625" style="1" customWidth="1"/>
    <col min="15596" max="15596" width="16.85546875" style="1" customWidth="1"/>
    <col min="15597" max="15597" width="16.140625" style="1" customWidth="1"/>
    <col min="15598" max="15598" width="19.42578125" style="1" customWidth="1"/>
    <col min="15599" max="15600" width="11.5703125" style="1"/>
    <col min="15601" max="15601" width="25.140625" style="1" customWidth="1"/>
    <col min="15602" max="15602" width="23.85546875" style="1" customWidth="1"/>
    <col min="15603" max="15843" width="11.5703125" style="1"/>
    <col min="15844" max="15844" width="5.7109375" style="1" customWidth="1"/>
    <col min="15845" max="15845" width="40.140625" style="1" customWidth="1"/>
    <col min="15846" max="15846" width="4.42578125" style="1" customWidth="1"/>
    <col min="15847" max="15848" width="0" style="1" hidden="1" customWidth="1"/>
    <col min="15849" max="15849" width="9.7109375" style="1" customWidth="1"/>
    <col min="15850" max="15850" width="10.5703125" style="1" customWidth="1"/>
    <col min="15851" max="15851" width="15.28515625" style="1" customWidth="1"/>
    <col min="15852" max="15852" width="16.85546875" style="1" customWidth="1"/>
    <col min="15853" max="15853" width="16.140625" style="1" customWidth="1"/>
    <col min="15854" max="15854" width="19.42578125" style="1" customWidth="1"/>
    <col min="15855" max="15856" width="11.5703125" style="1"/>
    <col min="15857" max="15857" width="25.140625" style="1" customWidth="1"/>
    <col min="15858" max="15858" width="23.85546875" style="1" customWidth="1"/>
    <col min="15859" max="16099" width="11.5703125" style="1"/>
    <col min="16100" max="16100" width="5.7109375" style="1" customWidth="1"/>
    <col min="16101" max="16101" width="40.140625" style="1" customWidth="1"/>
    <col min="16102" max="16102" width="4.42578125" style="1" customWidth="1"/>
    <col min="16103" max="16104" width="0" style="1" hidden="1" customWidth="1"/>
    <col min="16105" max="16105" width="9.7109375" style="1" customWidth="1"/>
    <col min="16106" max="16106" width="10.5703125" style="1" customWidth="1"/>
    <col min="16107" max="16107" width="15.28515625" style="1" customWidth="1"/>
    <col min="16108" max="16108" width="16.85546875" style="1" customWidth="1"/>
    <col min="16109" max="16109" width="16.140625" style="1" customWidth="1"/>
    <col min="16110" max="16110" width="19.42578125" style="1" customWidth="1"/>
    <col min="16111" max="16112" width="11.5703125" style="1"/>
    <col min="16113" max="16113" width="25.140625" style="1" customWidth="1"/>
    <col min="16114" max="16114" width="23.85546875" style="1" customWidth="1"/>
    <col min="16115" max="16384" width="11.5703125" style="1"/>
  </cols>
  <sheetData>
    <row r="2" spans="1:7" ht="15">
      <c r="A2" s="33" t="s">
        <v>0</v>
      </c>
      <c r="B2" s="33"/>
      <c r="C2" s="33"/>
      <c r="D2" s="33"/>
      <c r="E2" s="33"/>
      <c r="F2" s="33"/>
      <c r="G2" s="33"/>
    </row>
    <row r="3" spans="1:7" ht="15">
      <c r="A3" s="33" t="s">
        <v>63</v>
      </c>
      <c r="B3" s="33"/>
      <c r="C3" s="33"/>
      <c r="D3" s="33"/>
      <c r="E3" s="33"/>
      <c r="F3" s="33"/>
      <c r="G3" s="33"/>
    </row>
    <row r="4" spans="1:7" ht="15">
      <c r="A4" s="33" t="s">
        <v>1</v>
      </c>
      <c r="B4" s="33"/>
      <c r="C4" s="33"/>
      <c r="D4" s="33"/>
      <c r="E4" s="33"/>
      <c r="F4" s="33"/>
      <c r="G4" s="33"/>
    </row>
    <row r="5" spans="1:7" ht="27.75" customHeight="1">
      <c r="A5" s="34" t="s">
        <v>2</v>
      </c>
      <c r="B5" s="34"/>
      <c r="C5" s="34"/>
      <c r="D5" s="34"/>
      <c r="E5" s="34"/>
      <c r="F5" s="34"/>
      <c r="G5" s="34"/>
    </row>
    <row r="7" spans="1:7">
      <c r="B7" s="3" t="s">
        <v>3</v>
      </c>
      <c r="G7" s="7"/>
    </row>
    <row r="8" spans="1:7" ht="63.75">
      <c r="A8" s="8" t="s">
        <v>4</v>
      </c>
      <c r="B8" s="9" t="s">
        <v>5</v>
      </c>
      <c r="C8" s="8" t="s">
        <v>6</v>
      </c>
      <c r="D8" s="11" t="s">
        <v>7</v>
      </c>
      <c r="E8" s="9" t="s">
        <v>8</v>
      </c>
      <c r="F8" s="9" t="s">
        <v>9</v>
      </c>
      <c r="G8" s="9" t="s">
        <v>10</v>
      </c>
    </row>
    <row r="9" spans="1:7">
      <c r="A9" s="30">
        <v>1</v>
      </c>
      <c r="B9" s="13" t="s">
        <v>11</v>
      </c>
      <c r="C9" s="14">
        <v>100</v>
      </c>
      <c r="D9" s="15">
        <v>3500</v>
      </c>
      <c r="E9" s="16">
        <f t="shared" ref="E9:E59" si="0">C9*D9</f>
        <v>350000</v>
      </c>
      <c r="F9" s="17">
        <f t="shared" ref="F9:F59" si="1">E9*0.1</f>
        <v>35000</v>
      </c>
      <c r="G9" s="18">
        <f t="shared" ref="G9:G59" si="2">E9-F9</f>
        <v>315000</v>
      </c>
    </row>
    <row r="10" spans="1:7">
      <c r="A10" s="30">
        <f>A9+1</f>
        <v>2</v>
      </c>
      <c r="B10" s="13" t="s">
        <v>12</v>
      </c>
      <c r="C10" s="14">
        <v>50</v>
      </c>
      <c r="D10" s="15">
        <v>3500</v>
      </c>
      <c r="E10" s="16">
        <f t="shared" si="0"/>
        <v>175000</v>
      </c>
      <c r="F10" s="17">
        <f t="shared" si="1"/>
        <v>17500</v>
      </c>
      <c r="G10" s="18">
        <f t="shared" si="2"/>
        <v>157500</v>
      </c>
    </row>
    <row r="11" spans="1:7">
      <c r="A11" s="30">
        <f t="shared" ref="A11:A59" si="3">A10+1</f>
        <v>3</v>
      </c>
      <c r="B11" s="13" t="s">
        <v>13</v>
      </c>
      <c r="C11" s="14">
        <v>110</v>
      </c>
      <c r="D11" s="15">
        <v>3500</v>
      </c>
      <c r="E11" s="16">
        <f t="shared" si="0"/>
        <v>385000</v>
      </c>
      <c r="F11" s="17">
        <f t="shared" si="1"/>
        <v>38500</v>
      </c>
      <c r="G11" s="18">
        <f t="shared" si="2"/>
        <v>346500</v>
      </c>
    </row>
    <row r="12" spans="1:7">
      <c r="A12" s="30">
        <f t="shared" si="3"/>
        <v>4</v>
      </c>
      <c r="B12" s="13" t="s">
        <v>14</v>
      </c>
      <c r="C12" s="14">
        <v>140</v>
      </c>
      <c r="D12" s="15">
        <v>3500</v>
      </c>
      <c r="E12" s="16">
        <f t="shared" si="0"/>
        <v>490000</v>
      </c>
      <c r="F12" s="17">
        <f t="shared" si="1"/>
        <v>49000</v>
      </c>
      <c r="G12" s="18">
        <f t="shared" si="2"/>
        <v>441000</v>
      </c>
    </row>
    <row r="13" spans="1:7">
      <c r="A13" s="30">
        <f t="shared" si="3"/>
        <v>5</v>
      </c>
      <c r="B13" s="13" t="s">
        <v>15</v>
      </c>
      <c r="C13" s="14">
        <v>300</v>
      </c>
      <c r="D13" s="15">
        <v>3500</v>
      </c>
      <c r="E13" s="16">
        <f t="shared" si="0"/>
        <v>1050000</v>
      </c>
      <c r="F13" s="17">
        <f t="shared" si="1"/>
        <v>105000</v>
      </c>
      <c r="G13" s="18">
        <f t="shared" si="2"/>
        <v>945000</v>
      </c>
    </row>
    <row r="14" spans="1:7">
      <c r="A14" s="30">
        <f t="shared" si="3"/>
        <v>6</v>
      </c>
      <c r="B14" s="13" t="s">
        <v>16</v>
      </c>
      <c r="C14" s="14">
        <v>150</v>
      </c>
      <c r="D14" s="15">
        <v>3500</v>
      </c>
      <c r="E14" s="16">
        <f t="shared" si="0"/>
        <v>525000</v>
      </c>
      <c r="F14" s="17">
        <f t="shared" si="1"/>
        <v>52500</v>
      </c>
      <c r="G14" s="18">
        <f t="shared" si="2"/>
        <v>472500</v>
      </c>
    </row>
    <row r="15" spans="1:7">
      <c r="A15" s="30">
        <f t="shared" si="3"/>
        <v>7</v>
      </c>
      <c r="B15" s="13" t="s">
        <v>17</v>
      </c>
      <c r="C15" s="14">
        <v>250</v>
      </c>
      <c r="D15" s="15">
        <v>3500</v>
      </c>
      <c r="E15" s="16">
        <f t="shared" si="0"/>
        <v>875000</v>
      </c>
      <c r="F15" s="17">
        <f t="shared" si="1"/>
        <v>87500</v>
      </c>
      <c r="G15" s="18">
        <f t="shared" si="2"/>
        <v>787500</v>
      </c>
    </row>
    <row r="16" spans="1:7">
      <c r="A16" s="30">
        <f t="shared" si="3"/>
        <v>8</v>
      </c>
      <c r="B16" s="13" t="s">
        <v>18</v>
      </c>
      <c r="C16" s="14">
        <v>100</v>
      </c>
      <c r="D16" s="15">
        <v>3500</v>
      </c>
      <c r="E16" s="16">
        <f t="shared" si="0"/>
        <v>350000</v>
      </c>
      <c r="F16" s="17">
        <f t="shared" si="1"/>
        <v>35000</v>
      </c>
      <c r="G16" s="18">
        <f t="shared" si="2"/>
        <v>315000</v>
      </c>
    </row>
    <row r="17" spans="1:7">
      <c r="A17" s="30">
        <f t="shared" si="3"/>
        <v>9</v>
      </c>
      <c r="B17" s="13" t="s">
        <v>19</v>
      </c>
      <c r="C17" s="14">
        <v>20</v>
      </c>
      <c r="D17" s="15">
        <v>3500</v>
      </c>
      <c r="E17" s="16">
        <f t="shared" si="0"/>
        <v>70000</v>
      </c>
      <c r="F17" s="17">
        <f t="shared" si="1"/>
        <v>7000</v>
      </c>
      <c r="G17" s="18">
        <f t="shared" si="2"/>
        <v>63000</v>
      </c>
    </row>
    <row r="18" spans="1:7">
      <c r="A18" s="30">
        <f t="shared" si="3"/>
        <v>10</v>
      </c>
      <c r="B18" s="13" t="s">
        <v>20</v>
      </c>
      <c r="C18" s="14">
        <v>10</v>
      </c>
      <c r="D18" s="15">
        <v>3500</v>
      </c>
      <c r="E18" s="16">
        <f t="shared" si="0"/>
        <v>35000</v>
      </c>
      <c r="F18" s="17">
        <f t="shared" si="1"/>
        <v>3500</v>
      </c>
      <c r="G18" s="18">
        <f t="shared" si="2"/>
        <v>31500</v>
      </c>
    </row>
    <row r="19" spans="1:7">
      <c r="A19" s="30">
        <f t="shared" si="3"/>
        <v>11</v>
      </c>
      <c r="B19" s="13" t="s">
        <v>21</v>
      </c>
      <c r="C19" s="14">
        <v>120</v>
      </c>
      <c r="D19" s="15">
        <v>3500</v>
      </c>
      <c r="E19" s="16">
        <f t="shared" si="0"/>
        <v>420000</v>
      </c>
      <c r="F19" s="17">
        <f t="shared" si="1"/>
        <v>42000</v>
      </c>
      <c r="G19" s="18">
        <f t="shared" si="2"/>
        <v>378000</v>
      </c>
    </row>
    <row r="20" spans="1:7">
      <c r="A20" s="30">
        <f t="shared" si="3"/>
        <v>12</v>
      </c>
      <c r="B20" s="13" t="s">
        <v>22</v>
      </c>
      <c r="C20" s="14">
        <v>200</v>
      </c>
      <c r="D20" s="15">
        <v>3500</v>
      </c>
      <c r="E20" s="16">
        <f t="shared" si="0"/>
        <v>700000</v>
      </c>
      <c r="F20" s="17">
        <f t="shared" si="1"/>
        <v>70000</v>
      </c>
      <c r="G20" s="18">
        <f t="shared" si="2"/>
        <v>630000</v>
      </c>
    </row>
    <row r="21" spans="1:7">
      <c r="A21" s="30">
        <f t="shared" si="3"/>
        <v>13</v>
      </c>
      <c r="B21" s="13" t="s">
        <v>23</v>
      </c>
      <c r="C21" s="14">
        <v>500</v>
      </c>
      <c r="D21" s="15">
        <v>3500</v>
      </c>
      <c r="E21" s="16">
        <f t="shared" si="0"/>
        <v>1750000</v>
      </c>
      <c r="F21" s="17">
        <f t="shared" si="1"/>
        <v>175000</v>
      </c>
      <c r="G21" s="18">
        <f t="shared" si="2"/>
        <v>1575000</v>
      </c>
    </row>
    <row r="22" spans="1:7">
      <c r="A22" s="30">
        <f t="shared" si="3"/>
        <v>14</v>
      </c>
      <c r="B22" s="13" t="s">
        <v>24</v>
      </c>
      <c r="C22" s="14">
        <v>50</v>
      </c>
      <c r="D22" s="15">
        <v>3500</v>
      </c>
      <c r="E22" s="16">
        <f t="shared" si="0"/>
        <v>175000</v>
      </c>
      <c r="F22" s="17">
        <f t="shared" si="1"/>
        <v>17500</v>
      </c>
      <c r="G22" s="18">
        <f t="shared" si="2"/>
        <v>157500</v>
      </c>
    </row>
    <row r="23" spans="1:7">
      <c r="A23" s="30">
        <f t="shared" si="3"/>
        <v>15</v>
      </c>
      <c r="B23" s="13" t="s">
        <v>25</v>
      </c>
      <c r="C23" s="14">
        <v>150</v>
      </c>
      <c r="D23" s="15">
        <v>3500</v>
      </c>
      <c r="E23" s="16">
        <f t="shared" si="0"/>
        <v>525000</v>
      </c>
      <c r="F23" s="17">
        <f t="shared" si="1"/>
        <v>52500</v>
      </c>
      <c r="G23" s="18">
        <f t="shared" si="2"/>
        <v>472500</v>
      </c>
    </row>
    <row r="24" spans="1:7">
      <c r="A24" s="30">
        <f t="shared" si="3"/>
        <v>16</v>
      </c>
      <c r="B24" s="13" t="s">
        <v>26</v>
      </c>
      <c r="C24" s="14">
        <v>10</v>
      </c>
      <c r="D24" s="15">
        <v>3500</v>
      </c>
      <c r="E24" s="16">
        <f t="shared" si="0"/>
        <v>35000</v>
      </c>
      <c r="F24" s="17">
        <f t="shared" si="1"/>
        <v>3500</v>
      </c>
      <c r="G24" s="18">
        <f t="shared" si="2"/>
        <v>31500</v>
      </c>
    </row>
    <row r="25" spans="1:7">
      <c r="A25" s="30">
        <f t="shared" si="3"/>
        <v>17</v>
      </c>
      <c r="B25" s="13" t="s">
        <v>27</v>
      </c>
      <c r="C25" s="14">
        <v>50</v>
      </c>
      <c r="D25" s="15">
        <v>3500</v>
      </c>
      <c r="E25" s="16">
        <f t="shared" si="0"/>
        <v>175000</v>
      </c>
      <c r="F25" s="17">
        <f t="shared" si="1"/>
        <v>17500</v>
      </c>
      <c r="G25" s="18">
        <f t="shared" si="2"/>
        <v>157500</v>
      </c>
    </row>
    <row r="26" spans="1:7">
      <c r="A26" s="30">
        <f t="shared" si="3"/>
        <v>18</v>
      </c>
      <c r="B26" s="13" t="s">
        <v>28</v>
      </c>
      <c r="C26" s="14">
        <v>20</v>
      </c>
      <c r="D26" s="15">
        <v>3500</v>
      </c>
      <c r="E26" s="16">
        <f t="shared" si="0"/>
        <v>70000</v>
      </c>
      <c r="F26" s="17">
        <f t="shared" si="1"/>
        <v>7000</v>
      </c>
      <c r="G26" s="18">
        <f t="shared" si="2"/>
        <v>63000</v>
      </c>
    </row>
    <row r="27" spans="1:7">
      <c r="A27" s="30">
        <f t="shared" si="3"/>
        <v>19</v>
      </c>
      <c r="B27" s="13" t="s">
        <v>29</v>
      </c>
      <c r="C27" s="14">
        <v>20</v>
      </c>
      <c r="D27" s="15">
        <v>3500</v>
      </c>
      <c r="E27" s="16">
        <f t="shared" si="0"/>
        <v>70000</v>
      </c>
      <c r="F27" s="17">
        <f t="shared" si="1"/>
        <v>7000</v>
      </c>
      <c r="G27" s="18">
        <f t="shared" si="2"/>
        <v>63000</v>
      </c>
    </row>
    <row r="28" spans="1:7">
      <c r="A28" s="30">
        <f t="shared" si="3"/>
        <v>20</v>
      </c>
      <c r="B28" s="13" t="s">
        <v>30</v>
      </c>
      <c r="C28" s="14">
        <v>50</v>
      </c>
      <c r="D28" s="15">
        <v>3500</v>
      </c>
      <c r="E28" s="16">
        <f t="shared" si="0"/>
        <v>175000</v>
      </c>
      <c r="F28" s="17">
        <f t="shared" si="1"/>
        <v>17500</v>
      </c>
      <c r="G28" s="18">
        <f t="shared" si="2"/>
        <v>157500</v>
      </c>
    </row>
    <row r="29" spans="1:7">
      <c r="A29" s="30">
        <f t="shared" si="3"/>
        <v>21</v>
      </c>
      <c r="B29" s="13" t="s">
        <v>31</v>
      </c>
      <c r="C29" s="14">
        <v>20</v>
      </c>
      <c r="D29" s="15">
        <v>3500</v>
      </c>
      <c r="E29" s="16">
        <f t="shared" si="0"/>
        <v>70000</v>
      </c>
      <c r="F29" s="17">
        <f t="shared" si="1"/>
        <v>7000</v>
      </c>
      <c r="G29" s="18">
        <f t="shared" si="2"/>
        <v>63000</v>
      </c>
    </row>
    <row r="30" spans="1:7">
      <c r="A30" s="30">
        <f t="shared" si="3"/>
        <v>22</v>
      </c>
      <c r="B30" s="13" t="s">
        <v>32</v>
      </c>
      <c r="C30" s="14">
        <v>30</v>
      </c>
      <c r="D30" s="15">
        <v>3500</v>
      </c>
      <c r="E30" s="16">
        <f t="shared" si="0"/>
        <v>105000</v>
      </c>
      <c r="F30" s="17">
        <f t="shared" si="1"/>
        <v>10500</v>
      </c>
      <c r="G30" s="18">
        <f t="shared" si="2"/>
        <v>94500</v>
      </c>
    </row>
    <row r="31" spans="1:7">
      <c r="A31" s="30">
        <f t="shared" si="3"/>
        <v>23</v>
      </c>
      <c r="B31" s="13" t="s">
        <v>33</v>
      </c>
      <c r="C31" s="14">
        <v>10</v>
      </c>
      <c r="D31" s="15">
        <v>3500</v>
      </c>
      <c r="E31" s="16">
        <f t="shared" si="0"/>
        <v>35000</v>
      </c>
      <c r="F31" s="17">
        <f t="shared" si="1"/>
        <v>3500</v>
      </c>
      <c r="G31" s="18">
        <f t="shared" si="2"/>
        <v>31500</v>
      </c>
    </row>
    <row r="32" spans="1:7">
      <c r="A32" s="30">
        <f t="shared" si="3"/>
        <v>24</v>
      </c>
      <c r="B32" s="13" t="s">
        <v>34</v>
      </c>
      <c r="C32" s="14">
        <v>50</v>
      </c>
      <c r="D32" s="15">
        <v>3500</v>
      </c>
      <c r="E32" s="16">
        <f t="shared" si="0"/>
        <v>175000</v>
      </c>
      <c r="F32" s="17">
        <f t="shared" si="1"/>
        <v>17500</v>
      </c>
      <c r="G32" s="18">
        <f t="shared" si="2"/>
        <v>157500</v>
      </c>
    </row>
    <row r="33" spans="1:7">
      <c r="A33" s="30">
        <f t="shared" si="3"/>
        <v>25</v>
      </c>
      <c r="B33" s="13" t="s">
        <v>35</v>
      </c>
      <c r="C33" s="14">
        <v>20</v>
      </c>
      <c r="D33" s="15">
        <v>3500</v>
      </c>
      <c r="E33" s="16">
        <f t="shared" si="0"/>
        <v>70000</v>
      </c>
      <c r="F33" s="17">
        <f t="shared" si="1"/>
        <v>7000</v>
      </c>
      <c r="G33" s="18">
        <f t="shared" si="2"/>
        <v>63000</v>
      </c>
    </row>
    <row r="34" spans="1:7">
      <c r="A34" s="30">
        <f t="shared" si="3"/>
        <v>26</v>
      </c>
      <c r="B34" s="13" t="s">
        <v>36</v>
      </c>
      <c r="C34" s="14">
        <v>200</v>
      </c>
      <c r="D34" s="15">
        <v>3500</v>
      </c>
      <c r="E34" s="16">
        <f t="shared" si="0"/>
        <v>700000</v>
      </c>
      <c r="F34" s="17">
        <f t="shared" si="1"/>
        <v>70000</v>
      </c>
      <c r="G34" s="18">
        <f t="shared" si="2"/>
        <v>630000</v>
      </c>
    </row>
    <row r="35" spans="1:7">
      <c r="A35" s="30">
        <f t="shared" si="3"/>
        <v>27</v>
      </c>
      <c r="B35" s="13" t="s">
        <v>37</v>
      </c>
      <c r="C35" s="14">
        <v>1000</v>
      </c>
      <c r="D35" s="15">
        <v>3500</v>
      </c>
      <c r="E35" s="16">
        <f t="shared" si="0"/>
        <v>3500000</v>
      </c>
      <c r="F35" s="17">
        <f t="shared" si="1"/>
        <v>350000</v>
      </c>
      <c r="G35" s="18">
        <f t="shared" si="2"/>
        <v>3150000</v>
      </c>
    </row>
    <row r="36" spans="1:7">
      <c r="A36" s="30">
        <f t="shared" si="3"/>
        <v>28</v>
      </c>
      <c r="B36" s="13" t="s">
        <v>38</v>
      </c>
      <c r="C36" s="14">
        <v>50</v>
      </c>
      <c r="D36" s="15">
        <v>3500</v>
      </c>
      <c r="E36" s="16">
        <f t="shared" si="0"/>
        <v>175000</v>
      </c>
      <c r="F36" s="17">
        <f t="shared" si="1"/>
        <v>17500</v>
      </c>
      <c r="G36" s="18">
        <f t="shared" si="2"/>
        <v>157500</v>
      </c>
    </row>
    <row r="37" spans="1:7">
      <c r="A37" s="30">
        <f t="shared" si="3"/>
        <v>29</v>
      </c>
      <c r="B37" s="13" t="s">
        <v>39</v>
      </c>
      <c r="C37" s="14">
        <v>40</v>
      </c>
      <c r="D37" s="15">
        <v>3500</v>
      </c>
      <c r="E37" s="16">
        <f t="shared" si="0"/>
        <v>140000</v>
      </c>
      <c r="F37" s="17">
        <f t="shared" si="1"/>
        <v>14000</v>
      </c>
      <c r="G37" s="18">
        <f t="shared" si="2"/>
        <v>126000</v>
      </c>
    </row>
    <row r="38" spans="1:7">
      <c r="A38" s="30">
        <f t="shared" si="3"/>
        <v>30</v>
      </c>
      <c r="B38" s="13" t="s">
        <v>40</v>
      </c>
      <c r="C38" s="14">
        <v>100</v>
      </c>
      <c r="D38" s="15">
        <v>3500</v>
      </c>
      <c r="E38" s="16">
        <f t="shared" si="0"/>
        <v>350000</v>
      </c>
      <c r="F38" s="17">
        <f t="shared" si="1"/>
        <v>35000</v>
      </c>
      <c r="G38" s="18">
        <f t="shared" si="2"/>
        <v>315000</v>
      </c>
    </row>
    <row r="39" spans="1:7">
      <c r="A39" s="30">
        <f t="shared" si="3"/>
        <v>31</v>
      </c>
      <c r="B39" s="13" t="s">
        <v>41</v>
      </c>
      <c r="C39" s="14">
        <v>100</v>
      </c>
      <c r="D39" s="15">
        <v>3500</v>
      </c>
      <c r="E39" s="16">
        <f t="shared" si="0"/>
        <v>350000</v>
      </c>
      <c r="F39" s="17">
        <f t="shared" si="1"/>
        <v>35000</v>
      </c>
      <c r="G39" s="18">
        <f t="shared" si="2"/>
        <v>315000</v>
      </c>
    </row>
    <row r="40" spans="1:7">
      <c r="A40" s="30">
        <f t="shared" si="3"/>
        <v>32</v>
      </c>
      <c r="B40" s="13" t="s">
        <v>42</v>
      </c>
      <c r="C40" s="14">
        <v>30</v>
      </c>
      <c r="D40" s="15">
        <v>3500</v>
      </c>
      <c r="E40" s="16">
        <f t="shared" si="0"/>
        <v>105000</v>
      </c>
      <c r="F40" s="17">
        <f t="shared" si="1"/>
        <v>10500</v>
      </c>
      <c r="G40" s="18">
        <f t="shared" si="2"/>
        <v>94500</v>
      </c>
    </row>
    <row r="41" spans="1:7">
      <c r="A41" s="30">
        <f t="shared" si="3"/>
        <v>33</v>
      </c>
      <c r="B41" s="13" t="s">
        <v>43</v>
      </c>
      <c r="C41" s="14">
        <v>40</v>
      </c>
      <c r="D41" s="15">
        <v>3500</v>
      </c>
      <c r="E41" s="16">
        <f t="shared" si="0"/>
        <v>140000</v>
      </c>
      <c r="F41" s="17">
        <f t="shared" si="1"/>
        <v>14000</v>
      </c>
      <c r="G41" s="18">
        <f t="shared" si="2"/>
        <v>126000</v>
      </c>
    </row>
    <row r="42" spans="1:7">
      <c r="A42" s="30">
        <f t="shared" si="3"/>
        <v>34</v>
      </c>
      <c r="B42" s="13" t="s">
        <v>44</v>
      </c>
      <c r="C42" s="14">
        <v>120</v>
      </c>
      <c r="D42" s="15">
        <v>3500</v>
      </c>
      <c r="E42" s="16">
        <f t="shared" si="0"/>
        <v>420000</v>
      </c>
      <c r="F42" s="17">
        <f t="shared" si="1"/>
        <v>42000</v>
      </c>
      <c r="G42" s="18">
        <f t="shared" si="2"/>
        <v>378000</v>
      </c>
    </row>
    <row r="43" spans="1:7">
      <c r="A43" s="30">
        <f t="shared" si="3"/>
        <v>35</v>
      </c>
      <c r="B43" s="13" t="s">
        <v>45</v>
      </c>
      <c r="C43" s="14">
        <v>100</v>
      </c>
      <c r="D43" s="15">
        <v>3500</v>
      </c>
      <c r="E43" s="16">
        <f t="shared" si="0"/>
        <v>350000</v>
      </c>
      <c r="F43" s="17">
        <f t="shared" si="1"/>
        <v>35000</v>
      </c>
      <c r="G43" s="18">
        <f t="shared" si="2"/>
        <v>315000</v>
      </c>
    </row>
    <row r="44" spans="1:7">
      <c r="A44" s="30">
        <f t="shared" si="3"/>
        <v>36</v>
      </c>
      <c r="B44" s="13" t="s">
        <v>46</v>
      </c>
      <c r="C44" s="14">
        <v>10</v>
      </c>
      <c r="D44" s="15">
        <v>3500</v>
      </c>
      <c r="E44" s="16">
        <f t="shared" si="0"/>
        <v>35000</v>
      </c>
      <c r="F44" s="17">
        <f t="shared" si="1"/>
        <v>3500</v>
      </c>
      <c r="G44" s="18">
        <f t="shared" si="2"/>
        <v>31500</v>
      </c>
    </row>
    <row r="45" spans="1:7">
      <c r="A45" s="30">
        <f t="shared" si="3"/>
        <v>37</v>
      </c>
      <c r="B45" s="13" t="s">
        <v>47</v>
      </c>
      <c r="C45" s="14">
        <v>60</v>
      </c>
      <c r="D45" s="15">
        <v>3500</v>
      </c>
      <c r="E45" s="16">
        <f t="shared" si="0"/>
        <v>210000</v>
      </c>
      <c r="F45" s="17">
        <f t="shared" si="1"/>
        <v>21000</v>
      </c>
      <c r="G45" s="18">
        <f t="shared" si="2"/>
        <v>189000</v>
      </c>
    </row>
    <row r="46" spans="1:7">
      <c r="A46" s="30">
        <f t="shared" si="3"/>
        <v>38</v>
      </c>
      <c r="B46" s="13" t="s">
        <v>48</v>
      </c>
      <c r="C46" s="14">
        <v>600</v>
      </c>
      <c r="D46" s="15">
        <v>3500</v>
      </c>
      <c r="E46" s="16">
        <f t="shared" si="0"/>
        <v>2100000</v>
      </c>
      <c r="F46" s="17">
        <f t="shared" si="1"/>
        <v>210000</v>
      </c>
      <c r="G46" s="18">
        <f t="shared" si="2"/>
        <v>1890000</v>
      </c>
    </row>
    <row r="47" spans="1:7">
      <c r="A47" s="30">
        <f t="shared" si="3"/>
        <v>39</v>
      </c>
      <c r="B47" s="13" t="s">
        <v>49</v>
      </c>
      <c r="C47" s="14">
        <v>180</v>
      </c>
      <c r="D47" s="15">
        <v>3500</v>
      </c>
      <c r="E47" s="16">
        <f t="shared" si="0"/>
        <v>630000</v>
      </c>
      <c r="F47" s="17">
        <f t="shared" si="1"/>
        <v>63000</v>
      </c>
      <c r="G47" s="18">
        <f t="shared" si="2"/>
        <v>567000</v>
      </c>
    </row>
    <row r="48" spans="1:7">
      <c r="A48" s="30">
        <f t="shared" si="3"/>
        <v>40</v>
      </c>
      <c r="B48" s="13" t="s">
        <v>50</v>
      </c>
      <c r="C48" s="14">
        <v>100</v>
      </c>
      <c r="D48" s="15">
        <v>3500</v>
      </c>
      <c r="E48" s="16">
        <f t="shared" si="0"/>
        <v>350000</v>
      </c>
      <c r="F48" s="17">
        <f t="shared" si="1"/>
        <v>35000</v>
      </c>
      <c r="G48" s="18">
        <f t="shared" si="2"/>
        <v>315000</v>
      </c>
    </row>
    <row r="49" spans="1:7">
      <c r="A49" s="30">
        <f t="shared" si="3"/>
        <v>41</v>
      </c>
      <c r="B49" s="13" t="s">
        <v>51</v>
      </c>
      <c r="C49" s="14">
        <v>10</v>
      </c>
      <c r="D49" s="15">
        <v>3500</v>
      </c>
      <c r="E49" s="16">
        <f t="shared" si="0"/>
        <v>35000</v>
      </c>
      <c r="F49" s="17">
        <f t="shared" si="1"/>
        <v>3500</v>
      </c>
      <c r="G49" s="18">
        <f t="shared" si="2"/>
        <v>31500</v>
      </c>
    </row>
    <row r="50" spans="1:7">
      <c r="A50" s="30">
        <f t="shared" si="3"/>
        <v>42</v>
      </c>
      <c r="B50" s="13" t="s">
        <v>52</v>
      </c>
      <c r="C50" s="14">
        <v>20</v>
      </c>
      <c r="D50" s="15">
        <v>3500</v>
      </c>
      <c r="E50" s="16">
        <f t="shared" si="0"/>
        <v>70000</v>
      </c>
      <c r="F50" s="17">
        <f t="shared" si="1"/>
        <v>7000</v>
      </c>
      <c r="G50" s="18">
        <f t="shared" si="2"/>
        <v>63000</v>
      </c>
    </row>
    <row r="51" spans="1:7">
      <c r="A51" s="30">
        <f t="shared" si="3"/>
        <v>43</v>
      </c>
      <c r="B51" s="13" t="s">
        <v>53</v>
      </c>
      <c r="C51" s="14">
        <v>150</v>
      </c>
      <c r="D51" s="15">
        <v>3500</v>
      </c>
      <c r="E51" s="16">
        <f t="shared" si="0"/>
        <v>525000</v>
      </c>
      <c r="F51" s="17">
        <f t="shared" si="1"/>
        <v>52500</v>
      </c>
      <c r="G51" s="18">
        <f t="shared" si="2"/>
        <v>472500</v>
      </c>
    </row>
    <row r="52" spans="1:7">
      <c r="A52" s="30">
        <f t="shared" si="3"/>
        <v>44</v>
      </c>
      <c r="B52" s="13" t="s">
        <v>54</v>
      </c>
      <c r="C52" s="14">
        <v>100</v>
      </c>
      <c r="D52" s="15">
        <v>3500</v>
      </c>
      <c r="E52" s="16">
        <f t="shared" si="0"/>
        <v>350000</v>
      </c>
      <c r="F52" s="17">
        <f t="shared" si="1"/>
        <v>35000</v>
      </c>
      <c r="G52" s="18">
        <f t="shared" si="2"/>
        <v>315000</v>
      </c>
    </row>
    <row r="53" spans="1:7">
      <c r="A53" s="30">
        <f t="shared" si="3"/>
        <v>45</v>
      </c>
      <c r="B53" s="13" t="s">
        <v>55</v>
      </c>
      <c r="C53" s="14">
        <v>20</v>
      </c>
      <c r="D53" s="15">
        <v>3500</v>
      </c>
      <c r="E53" s="16">
        <f t="shared" si="0"/>
        <v>70000</v>
      </c>
      <c r="F53" s="17">
        <f t="shared" si="1"/>
        <v>7000</v>
      </c>
      <c r="G53" s="18">
        <f t="shared" si="2"/>
        <v>63000</v>
      </c>
    </row>
    <row r="54" spans="1:7">
      <c r="A54" s="30">
        <f t="shared" si="3"/>
        <v>46</v>
      </c>
      <c r="B54" s="13" t="s">
        <v>56</v>
      </c>
      <c r="C54" s="14">
        <v>20</v>
      </c>
      <c r="D54" s="15">
        <v>3500</v>
      </c>
      <c r="E54" s="16">
        <f t="shared" si="0"/>
        <v>70000</v>
      </c>
      <c r="F54" s="17">
        <f t="shared" si="1"/>
        <v>7000</v>
      </c>
      <c r="G54" s="18">
        <f t="shared" si="2"/>
        <v>63000</v>
      </c>
    </row>
    <row r="55" spans="1:7">
      <c r="A55" s="30">
        <f t="shared" si="3"/>
        <v>47</v>
      </c>
      <c r="B55" s="13" t="s">
        <v>57</v>
      </c>
      <c r="C55" s="14">
        <v>190</v>
      </c>
      <c r="D55" s="15">
        <v>3500</v>
      </c>
      <c r="E55" s="16">
        <f t="shared" si="0"/>
        <v>665000</v>
      </c>
      <c r="F55" s="17">
        <f t="shared" si="1"/>
        <v>66500</v>
      </c>
      <c r="G55" s="18">
        <f t="shared" si="2"/>
        <v>598500</v>
      </c>
    </row>
    <row r="56" spans="1:7">
      <c r="A56" s="30">
        <f t="shared" si="3"/>
        <v>48</v>
      </c>
      <c r="B56" s="13" t="s">
        <v>58</v>
      </c>
      <c r="C56" s="14">
        <v>30</v>
      </c>
      <c r="D56" s="15">
        <v>3500</v>
      </c>
      <c r="E56" s="16">
        <f t="shared" si="0"/>
        <v>105000</v>
      </c>
      <c r="F56" s="17">
        <f t="shared" si="1"/>
        <v>10500</v>
      </c>
      <c r="G56" s="18">
        <f t="shared" si="2"/>
        <v>94500</v>
      </c>
    </row>
    <row r="57" spans="1:7">
      <c r="A57" s="30">
        <f t="shared" si="3"/>
        <v>49</v>
      </c>
      <c r="B57" s="13" t="s">
        <v>59</v>
      </c>
      <c r="C57" s="14">
        <v>10</v>
      </c>
      <c r="D57" s="15">
        <v>3500</v>
      </c>
      <c r="E57" s="16">
        <f t="shared" si="0"/>
        <v>35000</v>
      </c>
      <c r="F57" s="17">
        <f t="shared" si="1"/>
        <v>3500</v>
      </c>
      <c r="G57" s="18">
        <f t="shared" si="2"/>
        <v>31500</v>
      </c>
    </row>
    <row r="58" spans="1:7">
      <c r="A58" s="30">
        <f t="shared" si="3"/>
        <v>50</v>
      </c>
      <c r="B58" s="13" t="s">
        <v>60</v>
      </c>
      <c r="C58" s="14">
        <v>200</v>
      </c>
      <c r="D58" s="15">
        <v>3500</v>
      </c>
      <c r="E58" s="16">
        <f t="shared" si="0"/>
        <v>700000</v>
      </c>
      <c r="F58" s="17">
        <f t="shared" si="1"/>
        <v>70000</v>
      </c>
      <c r="G58" s="18">
        <f t="shared" si="2"/>
        <v>630000</v>
      </c>
    </row>
    <row r="59" spans="1:7">
      <c r="A59" s="30">
        <f t="shared" si="3"/>
        <v>51</v>
      </c>
      <c r="B59" s="13" t="s">
        <v>61</v>
      </c>
      <c r="C59" s="14">
        <v>10</v>
      </c>
      <c r="D59" s="15">
        <v>3500</v>
      </c>
      <c r="E59" s="16">
        <f t="shared" si="0"/>
        <v>35000</v>
      </c>
      <c r="F59" s="17">
        <f t="shared" si="1"/>
        <v>3500</v>
      </c>
      <c r="G59" s="18">
        <f t="shared" si="2"/>
        <v>31500</v>
      </c>
    </row>
    <row r="60" spans="1:7">
      <c r="A60" s="30"/>
      <c r="B60" s="10"/>
      <c r="C60" s="12"/>
      <c r="D60" s="19"/>
      <c r="E60" s="16"/>
      <c r="F60" s="17"/>
      <c r="G60" s="18"/>
    </row>
    <row r="61" spans="1:7" s="22" customFormat="1">
      <c r="A61" s="31"/>
      <c r="B61" s="20" t="s">
        <v>62</v>
      </c>
      <c r="C61" s="21">
        <f>SUBTOTAL(9,C9:C60)</f>
        <v>6020</v>
      </c>
      <c r="D61" s="21">
        <f>SUBTOTAL(9,D9:D60)</f>
        <v>178500</v>
      </c>
      <c r="E61" s="21">
        <f>SUBTOTAL(9,E9:E60)</f>
        <v>21070000</v>
      </c>
      <c r="F61" s="21">
        <f>SUBTOTAL(9,F9:F60)</f>
        <v>2107000</v>
      </c>
      <c r="G61" s="21">
        <f>SUBTOTAL(9,G9:G60)</f>
        <v>18963000</v>
      </c>
    </row>
    <row r="62" spans="1:7" s="22" customFormat="1">
      <c r="A62" s="32"/>
      <c r="B62" s="24"/>
      <c r="C62" s="23"/>
      <c r="D62" s="25"/>
      <c r="E62" s="26"/>
      <c r="F62" s="27"/>
      <c r="G62" s="27"/>
    </row>
  </sheetData>
  <sheetProtection selectLockedCells="1" selectUnlockedCells="1"/>
  <autoFilter ref="A8:G59"/>
  <mergeCells count="4">
    <mergeCell ref="A2:G2"/>
    <mergeCell ref="A3:G3"/>
    <mergeCell ref="A4:G4"/>
    <mergeCell ref="A5:G5"/>
  </mergeCells>
  <pageMargins left="0.47" right="0.19" top="0.35433070866141736" bottom="0.39370078740157483" header="0.19685039370078741" footer="0.19685039370078741"/>
  <pageSetup paperSize="9" scale="85" orientation="portrait" useFirstPageNumber="1" horizontalDpi="300" verticalDpi="300" r:id="rId1"/>
  <headerFooter alignWithMargins="0"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2016-11-04T08:06:01Z</cp:lastPrinted>
  <dcterms:created xsi:type="dcterms:W3CDTF">2016-11-04T08:03:59Z</dcterms:created>
  <dcterms:modified xsi:type="dcterms:W3CDTF">2016-11-05T08:42:09Z</dcterms:modified>
</cp:coreProperties>
</file>