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0" windowWidth="19695" windowHeight="7875" activeTab="2"/>
  </bookViews>
  <sheets>
    <sheet name="06_узб" sheetId="3" r:id="rId1"/>
    <sheet name="06_рус" sheetId="2" r:id="rId2"/>
    <sheet name="06_анг" sheetId="23" r:id="rId3"/>
  </sheets>
  <definedNames>
    <definedName name="Print_Area" localSheetId="2">'06_анг'!$A$1:$J$25</definedName>
    <definedName name="Print_Area" localSheetId="1">'06_рус'!$A$1:$J$26</definedName>
    <definedName name="Print_Area" localSheetId="0">'06_узб'!$A$1:$J$25</definedName>
    <definedName name="_xlnm.Print_Area" localSheetId="2">'06_анг'!$A$1:$J$25</definedName>
    <definedName name="_xlnm.Print_Area" localSheetId="1">'06_рус'!$A$1:$J$25</definedName>
    <definedName name="_xlnm.Print_Area" localSheetId="0">'06_узб'!$A$1:$J$25</definedName>
  </definedNames>
  <calcPr calcId="145621"/>
</workbook>
</file>

<file path=xl/calcChain.xml><?xml version="1.0" encoding="utf-8"?>
<calcChain xmlns="http://schemas.openxmlformats.org/spreadsheetml/2006/main">
  <c r="F4" i="2" l="1"/>
  <c r="F4" i="23" s="1"/>
  <c r="F5" i="2"/>
  <c r="F5" i="23" s="1"/>
  <c r="F6" i="2"/>
  <c r="F6" i="23" s="1"/>
  <c r="F7" i="2"/>
  <c r="F7" i="23" s="1"/>
  <c r="F8" i="2"/>
  <c r="F8" i="23" s="1"/>
  <c r="F9" i="2"/>
  <c r="F9" i="23" s="1"/>
  <c r="F10" i="2"/>
  <c r="F10" i="23" s="1"/>
  <c r="F11" i="2"/>
  <c r="F11" i="23" s="1"/>
  <c r="F12" i="2"/>
  <c r="F12" i="23" s="1"/>
  <c r="F13" i="2"/>
  <c r="F13" i="23" s="1"/>
  <c r="F14" i="2"/>
  <c r="F14" i="23" s="1"/>
  <c r="F15" i="2"/>
  <c r="F15" i="23" s="1"/>
  <c r="F16" i="2"/>
  <c r="F16" i="23" s="1"/>
  <c r="F17" i="2"/>
  <c r="F17" i="23" s="1"/>
  <c r="F18" i="2"/>
  <c r="F18" i="23" s="1"/>
  <c r="F19" i="2"/>
  <c r="F19" i="23" s="1"/>
  <c r="F20" i="2"/>
  <c r="F20" i="23" s="1"/>
  <c r="F21" i="2"/>
  <c r="F21" i="23" s="1"/>
  <c r="F22" i="2"/>
  <c r="F22" i="23" s="1"/>
  <c r="F23" i="2"/>
  <c r="F23" i="23" s="1"/>
  <c r="F24" i="2"/>
  <c r="F24" i="23" s="1"/>
  <c r="F25" i="2"/>
  <c r="F25" i="23" s="1"/>
  <c r="F3" i="2"/>
  <c r="F3" i="23" s="1"/>
</calcChain>
</file>

<file path=xl/sharedStrings.xml><?xml version="1.0" encoding="utf-8"?>
<sst xmlns="http://schemas.openxmlformats.org/spreadsheetml/2006/main" count="416" uniqueCount="94">
  <si>
    <t>1.</t>
  </si>
  <si>
    <t>2.</t>
  </si>
  <si>
    <t>3.</t>
  </si>
  <si>
    <t>№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</si>
  <si>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</si>
  <si>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</si>
  <si>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</si>
  <si>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</si>
  <si>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</si>
  <si>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</si>
  <si>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</si>
  <si>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</si>
  <si>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</si>
  <si>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</si>
  <si>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</si>
  <si>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</si>
  <si>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Начисленные и выплаченные вознаграждения и (или) компенсации в пользу членов исполнительного органа, наблюдательного совета и ревизионной комиссии эмитента:</t>
  </si>
  <si>
    <t>Ф.И.О.</t>
  </si>
  <si>
    <t>Наименование органа эмитента, членом которого является лицо</t>
  </si>
  <si>
    <t>Вид выплаты (вознаграждения и (или) компенсация)</t>
  </si>
  <si>
    <t>Начисленная сумма (сум)</t>
  </si>
  <si>
    <t>Период, за который начислены средства</t>
  </si>
  <si>
    <t>Документ, в котором предусмотрена выплата</t>
  </si>
  <si>
    <t>Наблюдательный совет</t>
  </si>
  <si>
    <t>"Положение о премировании членов наблюдательного совета, ревизионной комиссии и правления АО "BIOKIMYO".</t>
  </si>
  <si>
    <t>Ishmatov Baxodir Nishanaliyevich</t>
  </si>
  <si>
    <t>Shamshiyev Sabir Sayfutdinovich</t>
  </si>
  <si>
    <t>Правление</t>
  </si>
  <si>
    <t>Mirzayev Shuxratjon Erkinovich</t>
  </si>
  <si>
    <t>Xaydarov Ubaydulla Abdulayevich</t>
  </si>
  <si>
    <t>Turbayev Baxodir Daniyarovich</t>
  </si>
  <si>
    <t>Эмитентнинг ижроия органи, кузатув кенгаши ва тафтиш комиссияси аъзолари фойдасига хисобланган ва тўланган хақ ва (ёки) компенсациялар:</t>
  </si>
  <si>
    <t>Шахс аъзоси хисобланган эмитент органининг номи</t>
  </si>
  <si>
    <t>Тўлов тури (хақ ва (ёки) компенсациялар)</t>
  </si>
  <si>
    <t>Хисобланган сумма (сўм)</t>
  </si>
  <si>
    <t>Маблағлар хисобланган давр</t>
  </si>
  <si>
    <t>Тўлов назарда тутилган эмитент хужжати</t>
  </si>
  <si>
    <t>Кузатув кенгаши</t>
  </si>
  <si>
    <t>рағбатлантириш</t>
  </si>
  <si>
    <t>“BIOKIMYO” акциядорлик жамиятининг  кузатув кенгаши, тафтиш комиссияси ва жамият ижроия органи аъзоларини рағбатлантириш тўғрисидаги низоми</t>
  </si>
  <si>
    <t>16.</t>
  </si>
  <si>
    <t>17.</t>
  </si>
  <si>
    <t>18.</t>
  </si>
  <si>
    <t>19.</t>
  </si>
  <si>
    <t>Xusanov Kaxramon Adixamovich</t>
  </si>
  <si>
    <t>Alikulov Rustambek Abduqodirovich</t>
  </si>
  <si>
    <t>Memetova Kevsere Asanovna</t>
  </si>
  <si>
    <t>Karataeyva Mukaddas Yuldashevna</t>
  </si>
  <si>
    <t>Бошқарув</t>
  </si>
  <si>
    <t>Mamatov Shavkat Quvonovich</t>
  </si>
  <si>
    <t>Qahhorov Azizjon Axror o'g'li</t>
  </si>
  <si>
    <t>Sultanov Akbar Anvardjanovich</t>
  </si>
  <si>
    <t>Mansurov Ashur Ravshanovich</t>
  </si>
  <si>
    <t>Uralov Erkinjon Kungirbayevich</t>
  </si>
  <si>
    <t>вознаграждения</t>
  </si>
  <si>
    <t>Revision Commission</t>
  </si>
  <si>
    <t>FULL NAME</t>
  </si>
  <si>
    <t>Name of the issuer body of which the person is a member</t>
  </si>
  <si>
    <t xml:space="preserve">Type of payment (remuneration and (or) compensation)
</t>
  </si>
  <si>
    <t>Accrued Amount (UZS)</t>
  </si>
  <si>
    <t>The period for which accrued funds</t>
  </si>
  <si>
    <t>The document, which provides for payment</t>
  </si>
  <si>
    <t>Supervisory Board</t>
  </si>
  <si>
    <t>rewards</t>
  </si>
  <si>
    <t xml:space="preserve">"Regulations on the bonuses of members of the Supervisory Board, the Audit Commission and the Board of JSC" BIOKIMYO ".
</t>
  </si>
  <si>
    <t>Governing body</t>
  </si>
  <si>
    <t>Ximmatov Abdisamat Xalilovich</t>
  </si>
  <si>
    <t>Axunov Rashid Ravilevich</t>
  </si>
  <si>
    <t>Xurramov Odil Azamatovich</t>
  </si>
  <si>
    <t>Ummatov Bekzod Xamzayevich</t>
  </si>
  <si>
    <t>Тафтиш комиссияси раиси</t>
  </si>
  <si>
    <t>Тафтиш комиссияси аъзоси</t>
  </si>
  <si>
    <t>Qoraev Feruz Fakhriddinovich</t>
  </si>
  <si>
    <t>Ревизионная комиссия</t>
  </si>
  <si>
    <t>2020 йил I ярим йиллик</t>
  </si>
  <si>
    <t xml:space="preserve">Accrued and paid remuneration and (or) compensation in favor of members of the executive body, the supervisory board and the audit commission of the issuer:
</t>
  </si>
  <si>
    <t>Nabiyev To'lqin Nabiyevich</t>
  </si>
  <si>
    <t>Tugizbayev A'zam Abduraimovich</t>
  </si>
  <si>
    <t>Elmirzayev Samariddin Eshquvatovich</t>
  </si>
  <si>
    <t xml:space="preserve">2020 йил </t>
  </si>
  <si>
    <t>2020 йил 1 чорак</t>
  </si>
  <si>
    <t>20.</t>
  </si>
  <si>
    <t>21.</t>
  </si>
  <si>
    <t>2020 йил IV чорак</t>
  </si>
  <si>
    <t>2020 йил II ярим йиллик</t>
  </si>
  <si>
    <t>2021 йил II ярим йиллик</t>
  </si>
  <si>
    <t>22.</t>
  </si>
  <si>
    <t>23.</t>
  </si>
  <si>
    <t xml:space="preserve">2020 год </t>
  </si>
  <si>
    <t>2020 год I полугодие</t>
  </si>
  <si>
    <t>2020 год II полугодие</t>
  </si>
  <si>
    <t>2021 год II полугодие</t>
  </si>
  <si>
    <t>2020 год IV квартал</t>
  </si>
  <si>
    <t>2020 год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</si>
</sst>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10" fontId="2" fillId="2" borderId="0" xfId="0" applyNumberFormat="1" applyFont="1" applyFill="1"/>
    <xf numFmtId="3" fontId="2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5"/>
  <sheetViews>
    <sheetView view="pageBreakPreview" topLeftCell="A22" zoomScaleSheetLayoutView="100" workbookViewId="0">
      <selection activeCell="M39" sqref="M39"/>
    </sheetView>
  </sheetViews>
  <sheetFormatPr defaultRowHeight="15" x14ac:dyDescent="0.25"/>
  <cols>
    <col min="1" max="1" width="3.7109375" style="3" customWidth="1"/>
    <col min="2" max="2" width="7.42578125" style="4" customWidth="1"/>
    <col min="3" max="3" width="28" style="3" customWidth="1"/>
    <col min="4" max="4" width="21.5703125" style="3" customWidth="1"/>
    <col min="5" max="5" width="13.42578125" style="3" customWidth="1"/>
    <col min="6" max="6" width="14.140625" style="3" customWidth="1"/>
    <col min="7" max="7" width="8.7109375" style="3" customWidth="1"/>
    <col min="8" max="8" width="10.85546875" style="3" customWidth="1"/>
    <col min="9" max="9" width="10.42578125" style="3" customWidth="1"/>
    <col min="10" max="10" width="11.7109375" style="3" customWidth="1"/>
    <col min="11" max="16384" width="9.140625" style="1"/>
  </cols>
  <sheetData>
    <row r="1" spans="1:10" ht="31.5" customHeight="1" x14ac:dyDescent="0.25">
      <c r="A1" s="5"/>
      <c r="B1" s="25" t="s">
        <v>31</v>
      </c>
      <c r="C1" s="25"/>
      <c r="D1" s="25"/>
      <c r="E1" s="25"/>
      <c r="F1" s="25"/>
      <c r="G1" s="25"/>
      <c r="H1" s="25"/>
      <c r="I1" s="25"/>
      <c r="J1" s="25"/>
    </row>
    <row r="2" spans="1:10" ht="45" customHeight="1" x14ac:dyDescent="0.25">
      <c r="A2" s="28" t="s">
        <v>5</v>
      </c>
      <c r="B2" s="6" t="s">
        <v>3</v>
      </c>
      <c r="C2" s="6" t="s">
        <v>17</v>
      </c>
      <c r="D2" s="6" t="s">
        <v>32</v>
      </c>
      <c r="E2" s="6" t="s">
        <v>33</v>
      </c>
      <c r="F2" s="6" t="s">
        <v>34</v>
      </c>
      <c r="G2" s="26" t="s">
        <v>35</v>
      </c>
      <c r="H2" s="26"/>
      <c r="I2" s="26" t="s">
        <v>36</v>
      </c>
      <c r="J2" s="26"/>
    </row>
    <row r="3" spans="1:10" ht="72" customHeight="1" x14ac:dyDescent="0.25">
      <c r="A3" s="29"/>
      <c r="B3" s="16" t="s">
        <v>0</v>
      </c>
      <c r="C3" s="17" t="s">
        <v>67</v>
      </c>
      <c r="D3" s="16" t="s">
        <v>37</v>
      </c>
      <c r="E3" s="16" t="s">
        <v>38</v>
      </c>
      <c r="F3" s="18">
        <v>47353662</v>
      </c>
      <c r="G3" s="27" t="s">
        <v>79</v>
      </c>
      <c r="H3" s="27"/>
      <c r="I3" s="24" t="s">
        <v>39</v>
      </c>
      <c r="J3" s="24"/>
    </row>
    <row r="4" spans="1:10" ht="72" customHeight="1" x14ac:dyDescent="0.25">
      <c r="A4" s="29"/>
      <c r="B4" s="16" t="s">
        <v>1</v>
      </c>
      <c r="C4" s="17" t="s">
        <v>51</v>
      </c>
      <c r="D4" s="16" t="s">
        <v>37</v>
      </c>
      <c r="E4" s="16" t="s">
        <v>38</v>
      </c>
      <c r="F4" s="18">
        <v>27947468.329999998</v>
      </c>
      <c r="G4" s="27" t="s">
        <v>74</v>
      </c>
      <c r="H4" s="27"/>
      <c r="I4" s="24" t="s">
        <v>39</v>
      </c>
      <c r="J4" s="24"/>
    </row>
    <row r="5" spans="1:10" ht="72" customHeight="1" x14ac:dyDescent="0.25">
      <c r="A5" s="29"/>
      <c r="B5" s="16" t="s">
        <v>2</v>
      </c>
      <c r="C5" s="17" t="s">
        <v>66</v>
      </c>
      <c r="D5" s="16" t="s">
        <v>37</v>
      </c>
      <c r="E5" s="16" t="s">
        <v>38</v>
      </c>
      <c r="F5" s="18">
        <v>13793334.33</v>
      </c>
      <c r="G5" s="22" t="s">
        <v>74</v>
      </c>
      <c r="H5" s="23"/>
      <c r="I5" s="24" t="s">
        <v>39</v>
      </c>
      <c r="J5" s="24"/>
    </row>
    <row r="6" spans="1:10" ht="72" customHeight="1" x14ac:dyDescent="0.25">
      <c r="A6" s="29"/>
      <c r="B6" s="16" t="s">
        <v>4</v>
      </c>
      <c r="C6" s="17" t="s">
        <v>53</v>
      </c>
      <c r="D6" s="16" t="s">
        <v>37</v>
      </c>
      <c r="E6" s="16" t="s">
        <v>38</v>
      </c>
      <c r="F6" s="18">
        <v>47353662</v>
      </c>
      <c r="G6" s="27" t="s">
        <v>79</v>
      </c>
      <c r="H6" s="27"/>
      <c r="I6" s="24" t="s">
        <v>39</v>
      </c>
      <c r="J6" s="24"/>
    </row>
    <row r="7" spans="1:10" ht="72" customHeight="1" x14ac:dyDescent="0.25">
      <c r="A7" s="29"/>
      <c r="B7" s="16" t="s">
        <v>5</v>
      </c>
      <c r="C7" s="17" t="s">
        <v>68</v>
      </c>
      <c r="D7" s="16" t="s">
        <v>37</v>
      </c>
      <c r="E7" s="16" t="s">
        <v>38</v>
      </c>
      <c r="F7" s="18">
        <v>47353662</v>
      </c>
      <c r="G7" s="27" t="s">
        <v>79</v>
      </c>
      <c r="H7" s="27"/>
      <c r="I7" s="24" t="s">
        <v>39</v>
      </c>
      <c r="J7" s="24"/>
    </row>
    <row r="8" spans="1:10" ht="72" customHeight="1" x14ac:dyDescent="0.25">
      <c r="A8" s="29"/>
      <c r="B8" s="16" t="s">
        <v>6</v>
      </c>
      <c r="C8" s="17" t="s">
        <v>69</v>
      </c>
      <c r="D8" s="16" t="s">
        <v>37</v>
      </c>
      <c r="E8" s="16" t="s">
        <v>38</v>
      </c>
      <c r="F8" s="18">
        <v>47353662</v>
      </c>
      <c r="G8" s="27" t="s">
        <v>79</v>
      </c>
      <c r="H8" s="27"/>
      <c r="I8" s="24" t="s">
        <v>39</v>
      </c>
      <c r="J8" s="24"/>
    </row>
    <row r="9" spans="1:10" ht="72" customHeight="1" x14ac:dyDescent="0.25">
      <c r="A9" s="29"/>
      <c r="B9" s="21" t="s">
        <v>7</v>
      </c>
      <c r="C9" s="17" t="s">
        <v>76</v>
      </c>
      <c r="D9" s="21" t="s">
        <v>37</v>
      </c>
      <c r="E9" s="21" t="s">
        <v>38</v>
      </c>
      <c r="F9" s="18">
        <v>16711518</v>
      </c>
      <c r="G9" s="27" t="s">
        <v>83</v>
      </c>
      <c r="H9" s="27"/>
      <c r="I9" s="24" t="s">
        <v>39</v>
      </c>
      <c r="J9" s="24"/>
    </row>
    <row r="10" spans="1:10" ht="72" customHeight="1" x14ac:dyDescent="0.25">
      <c r="A10" s="29"/>
      <c r="B10" s="21" t="s">
        <v>8</v>
      </c>
      <c r="C10" s="19" t="s">
        <v>77</v>
      </c>
      <c r="D10" s="21" t="s">
        <v>37</v>
      </c>
      <c r="E10" s="21" t="s">
        <v>38</v>
      </c>
      <c r="F10" s="18">
        <v>19089173</v>
      </c>
      <c r="G10" s="27" t="s">
        <v>84</v>
      </c>
      <c r="H10" s="27"/>
      <c r="I10" s="24" t="s">
        <v>39</v>
      </c>
      <c r="J10" s="24"/>
    </row>
    <row r="11" spans="1:10" ht="72" customHeight="1" x14ac:dyDescent="0.25">
      <c r="A11" s="29"/>
      <c r="B11" s="21" t="s">
        <v>9</v>
      </c>
      <c r="C11" s="19" t="s">
        <v>78</v>
      </c>
      <c r="D11" s="21" t="s">
        <v>37</v>
      </c>
      <c r="E11" s="21" t="s">
        <v>38</v>
      </c>
      <c r="F11" s="18">
        <v>19089173</v>
      </c>
      <c r="G11" s="27" t="s">
        <v>85</v>
      </c>
      <c r="H11" s="27"/>
      <c r="I11" s="24" t="s">
        <v>39</v>
      </c>
      <c r="J11" s="24"/>
    </row>
    <row r="12" spans="1:10" ht="72" customHeight="1" x14ac:dyDescent="0.25">
      <c r="A12" s="29"/>
      <c r="B12" s="21" t="s">
        <v>10</v>
      </c>
      <c r="C12" s="17" t="s">
        <v>25</v>
      </c>
      <c r="D12" s="16" t="s">
        <v>37</v>
      </c>
      <c r="E12" s="16" t="s">
        <v>38</v>
      </c>
      <c r="F12" s="18">
        <v>27947468.329999998</v>
      </c>
      <c r="G12" s="27" t="s">
        <v>74</v>
      </c>
      <c r="H12" s="27"/>
      <c r="I12" s="24" t="s">
        <v>39</v>
      </c>
      <c r="J12" s="24"/>
    </row>
    <row r="13" spans="1:10" ht="72" customHeight="1" x14ac:dyDescent="0.25">
      <c r="A13" s="29"/>
      <c r="B13" s="21" t="s">
        <v>11</v>
      </c>
      <c r="C13" s="17" t="s">
        <v>50</v>
      </c>
      <c r="D13" s="16" t="s">
        <v>70</v>
      </c>
      <c r="E13" s="16" t="s">
        <v>38</v>
      </c>
      <c r="F13" s="18">
        <v>14166211</v>
      </c>
      <c r="G13" s="27" t="s">
        <v>79</v>
      </c>
      <c r="H13" s="27"/>
      <c r="I13" s="24" t="s">
        <v>39</v>
      </c>
      <c r="J13" s="24"/>
    </row>
    <row r="14" spans="1:10" ht="72" customHeight="1" x14ac:dyDescent="0.25">
      <c r="A14" s="29"/>
      <c r="B14" s="21" t="s">
        <v>12</v>
      </c>
      <c r="C14" s="17" t="s">
        <v>49</v>
      </c>
      <c r="D14" s="16" t="s">
        <v>71</v>
      </c>
      <c r="E14" s="16" t="s">
        <v>38</v>
      </c>
      <c r="F14" s="18">
        <v>14166211</v>
      </c>
      <c r="G14" s="27" t="s">
        <v>79</v>
      </c>
      <c r="H14" s="27"/>
      <c r="I14" s="24" t="s">
        <v>39</v>
      </c>
      <c r="J14" s="24"/>
    </row>
    <row r="15" spans="1:10" ht="72" customHeight="1" x14ac:dyDescent="0.25">
      <c r="A15" s="29"/>
      <c r="B15" s="21" t="s">
        <v>13</v>
      </c>
      <c r="C15" s="17" t="s">
        <v>72</v>
      </c>
      <c r="D15" s="16" t="s">
        <v>71</v>
      </c>
      <c r="E15" s="16" t="s">
        <v>38</v>
      </c>
      <c r="F15" s="18">
        <v>14166211</v>
      </c>
      <c r="G15" s="27" t="s">
        <v>79</v>
      </c>
      <c r="H15" s="27"/>
      <c r="I15" s="24" t="s">
        <v>39</v>
      </c>
      <c r="J15" s="24"/>
    </row>
    <row r="16" spans="1:10" ht="72" customHeight="1" x14ac:dyDescent="0.25">
      <c r="A16" s="29"/>
      <c r="B16" s="21" t="s">
        <v>14</v>
      </c>
      <c r="C16" s="17" t="s">
        <v>29</v>
      </c>
      <c r="D16" s="16" t="s">
        <v>48</v>
      </c>
      <c r="E16" s="16" t="s">
        <v>38</v>
      </c>
      <c r="F16" s="18">
        <v>55875862.57</v>
      </c>
      <c r="G16" s="27" t="s">
        <v>79</v>
      </c>
      <c r="H16" s="27"/>
      <c r="I16" s="24" t="s">
        <v>39</v>
      </c>
      <c r="J16" s="24"/>
    </row>
    <row r="17" spans="1:10" ht="72" customHeight="1" x14ac:dyDescent="0.25">
      <c r="A17" s="29"/>
      <c r="B17" s="21" t="s">
        <v>15</v>
      </c>
      <c r="C17" s="17" t="s">
        <v>28</v>
      </c>
      <c r="D17" s="16" t="s">
        <v>48</v>
      </c>
      <c r="E17" s="16" t="s">
        <v>38</v>
      </c>
      <c r="F17" s="18">
        <v>58700684.359999999</v>
      </c>
      <c r="G17" s="27" t="s">
        <v>79</v>
      </c>
      <c r="H17" s="27"/>
      <c r="I17" s="24" t="s">
        <v>39</v>
      </c>
      <c r="J17" s="24"/>
    </row>
    <row r="18" spans="1:10" ht="72" customHeight="1" x14ac:dyDescent="0.25">
      <c r="A18" s="29"/>
      <c r="B18" s="21" t="s">
        <v>40</v>
      </c>
      <c r="C18" s="17" t="s">
        <v>26</v>
      </c>
      <c r="D18" s="16" t="s">
        <v>48</v>
      </c>
      <c r="E18" s="16" t="s">
        <v>38</v>
      </c>
      <c r="F18" s="18">
        <v>50025666.75</v>
      </c>
      <c r="G18" s="27" t="s">
        <v>79</v>
      </c>
      <c r="H18" s="27"/>
      <c r="I18" s="24" t="s">
        <v>39</v>
      </c>
      <c r="J18" s="24"/>
    </row>
    <row r="19" spans="1:10" ht="72" customHeight="1" x14ac:dyDescent="0.25">
      <c r="A19" s="29"/>
      <c r="B19" s="21" t="s">
        <v>41</v>
      </c>
      <c r="C19" s="17" t="s">
        <v>66</v>
      </c>
      <c r="D19" s="21" t="s">
        <v>48</v>
      </c>
      <c r="E19" s="20" t="s">
        <v>38</v>
      </c>
      <c r="F19" s="18">
        <v>11488705.439999999</v>
      </c>
      <c r="G19" s="22" t="s">
        <v>84</v>
      </c>
      <c r="H19" s="23"/>
      <c r="I19" s="24" t="s">
        <v>39</v>
      </c>
      <c r="J19" s="24"/>
    </row>
    <row r="20" spans="1:10" ht="72" customHeight="1" x14ac:dyDescent="0.25">
      <c r="A20" s="29"/>
      <c r="B20" s="21" t="s">
        <v>42</v>
      </c>
      <c r="C20" s="17" t="s">
        <v>52</v>
      </c>
      <c r="D20" s="16" t="s">
        <v>48</v>
      </c>
      <c r="E20" s="16" t="s">
        <v>38</v>
      </c>
      <c r="F20" s="18">
        <v>17462905.870000001</v>
      </c>
      <c r="G20" s="27" t="s">
        <v>80</v>
      </c>
      <c r="H20" s="27"/>
      <c r="I20" s="24" t="s">
        <v>39</v>
      </c>
      <c r="J20" s="24"/>
    </row>
    <row r="21" spans="1:10" ht="72" customHeight="1" x14ac:dyDescent="0.25">
      <c r="A21" s="29"/>
      <c r="B21" s="21" t="s">
        <v>43</v>
      </c>
      <c r="C21" s="17" t="s">
        <v>45</v>
      </c>
      <c r="D21" s="16" t="s">
        <v>48</v>
      </c>
      <c r="E21" s="16" t="s">
        <v>38</v>
      </c>
      <c r="F21" s="18">
        <v>33759774.560000002</v>
      </c>
      <c r="G21" s="22" t="s">
        <v>74</v>
      </c>
      <c r="H21" s="23"/>
      <c r="I21" s="24" t="s">
        <v>39</v>
      </c>
      <c r="J21" s="24"/>
    </row>
    <row r="22" spans="1:10" ht="72" customHeight="1" x14ac:dyDescent="0.25">
      <c r="A22" s="29"/>
      <c r="B22" s="21" t="s">
        <v>81</v>
      </c>
      <c r="C22" s="17" t="s">
        <v>46</v>
      </c>
      <c r="D22" s="16" t="s">
        <v>48</v>
      </c>
      <c r="E22" s="16" t="s">
        <v>38</v>
      </c>
      <c r="F22" s="18">
        <v>57344919.07</v>
      </c>
      <c r="G22" s="22" t="s">
        <v>79</v>
      </c>
      <c r="H22" s="23"/>
      <c r="I22" s="24" t="s">
        <v>39</v>
      </c>
      <c r="J22" s="24"/>
    </row>
    <row r="23" spans="1:10" ht="72" customHeight="1" x14ac:dyDescent="0.25">
      <c r="A23" s="29"/>
      <c r="B23" s="21" t="s">
        <v>82</v>
      </c>
      <c r="C23" s="17" t="s">
        <v>30</v>
      </c>
      <c r="D23" s="16" t="s">
        <v>48</v>
      </c>
      <c r="E23" s="16" t="s">
        <v>38</v>
      </c>
      <c r="F23" s="18">
        <v>37481107.990000002</v>
      </c>
      <c r="G23" s="22" t="s">
        <v>79</v>
      </c>
      <c r="H23" s="23"/>
      <c r="I23" s="24" t="s">
        <v>39</v>
      </c>
      <c r="J23" s="24"/>
    </row>
    <row r="24" spans="1:10" ht="72" customHeight="1" x14ac:dyDescent="0.25">
      <c r="A24" s="29"/>
      <c r="B24" s="21" t="s">
        <v>86</v>
      </c>
      <c r="C24" s="17" t="s">
        <v>44</v>
      </c>
      <c r="D24" s="16" t="s">
        <v>48</v>
      </c>
      <c r="E24" s="16" t="s">
        <v>38</v>
      </c>
      <c r="F24" s="18">
        <v>53912904.759999998</v>
      </c>
      <c r="G24" s="22" t="s">
        <v>79</v>
      </c>
      <c r="H24" s="23"/>
      <c r="I24" s="24" t="s">
        <v>39</v>
      </c>
      <c r="J24" s="24"/>
    </row>
    <row r="25" spans="1:10" ht="72" customHeight="1" x14ac:dyDescent="0.25">
      <c r="A25" s="29"/>
      <c r="B25" s="21" t="s">
        <v>87</v>
      </c>
      <c r="C25" s="17" t="s">
        <v>47</v>
      </c>
      <c r="D25" s="16" t="s">
        <v>48</v>
      </c>
      <c r="E25" s="16" t="s">
        <v>38</v>
      </c>
      <c r="F25" s="18">
        <v>48709660.460000001</v>
      </c>
      <c r="G25" s="22" t="s">
        <v>79</v>
      </c>
      <c r="H25" s="23"/>
      <c r="I25" s="24" t="s">
        <v>39</v>
      </c>
      <c r="J25" s="24"/>
    </row>
  </sheetData>
  <mergeCells count="50">
    <mergeCell ref="G9:H9"/>
    <mergeCell ref="I9:J9"/>
    <mergeCell ref="G11:H11"/>
    <mergeCell ref="I11:J11"/>
    <mergeCell ref="G10:H10"/>
    <mergeCell ref="I10:J10"/>
    <mergeCell ref="G15:H15"/>
    <mergeCell ref="I15:J15"/>
    <mergeCell ref="G20:H20"/>
    <mergeCell ref="I20:J20"/>
    <mergeCell ref="G21:H21"/>
    <mergeCell ref="I21:J21"/>
    <mergeCell ref="G12:H12"/>
    <mergeCell ref="I12:J12"/>
    <mergeCell ref="G13:H13"/>
    <mergeCell ref="I13:J13"/>
    <mergeCell ref="G14:H14"/>
    <mergeCell ref="I14:J14"/>
    <mergeCell ref="A2:A25"/>
    <mergeCell ref="G23:H23"/>
    <mergeCell ref="I23:J23"/>
    <mergeCell ref="G24:H24"/>
    <mergeCell ref="I24:J24"/>
    <mergeCell ref="G25:H25"/>
    <mergeCell ref="I25:J25"/>
    <mergeCell ref="G22:H22"/>
    <mergeCell ref="I22:J22"/>
    <mergeCell ref="G7:H7"/>
    <mergeCell ref="I7:J7"/>
    <mergeCell ref="G16:H16"/>
    <mergeCell ref="I16:J16"/>
    <mergeCell ref="G17:H17"/>
    <mergeCell ref="I17:J17"/>
    <mergeCell ref="G18:H18"/>
    <mergeCell ref="G19:H19"/>
    <mergeCell ref="I19:J19"/>
    <mergeCell ref="B1:J1"/>
    <mergeCell ref="G2:H2"/>
    <mergeCell ref="I2:J2"/>
    <mergeCell ref="G4:H4"/>
    <mergeCell ref="I4:J4"/>
    <mergeCell ref="G5:H5"/>
    <mergeCell ref="I5:J5"/>
    <mergeCell ref="G6:H6"/>
    <mergeCell ref="I6:J6"/>
    <mergeCell ref="G3:H3"/>
    <mergeCell ref="I3:J3"/>
    <mergeCell ref="I18:J18"/>
    <mergeCell ref="G8:H8"/>
    <mergeCell ref="I8:J8"/>
  </mergeCells>
  <pageMargins left="0.2" right="0.19685039370078741" top="0.41" bottom="0.23622047244094491" header="0.16" footer="0.23622047244094491"/>
  <pageSetup paperSize="9" scale="73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5"/>
  <sheetViews>
    <sheetView view="pageBreakPreview" topLeftCell="A25" zoomScaleSheetLayoutView="100" workbookViewId="0">
      <selection activeCell="L56" sqref="L56"/>
    </sheetView>
  </sheetViews>
  <sheetFormatPr defaultRowHeight="15" x14ac:dyDescent="0.25"/>
  <cols>
    <col min="1" max="1" width="3.85546875" style="3" customWidth="1"/>
    <col min="2" max="2" width="5.42578125" style="4" customWidth="1"/>
    <col min="3" max="3" width="35.28515625" style="3" customWidth="1"/>
    <col min="4" max="4" width="21.5703125" style="3" customWidth="1"/>
    <col min="5" max="5" width="13.42578125" style="3" customWidth="1"/>
    <col min="6" max="6" width="14.140625" style="3" customWidth="1"/>
    <col min="7" max="7" width="8.7109375" style="10" customWidth="1"/>
    <col min="8" max="8" width="10.85546875" style="11" customWidth="1"/>
    <col min="9" max="9" width="8.7109375" style="10" customWidth="1"/>
    <col min="10" max="10" width="12.7109375" style="9" customWidth="1"/>
    <col min="11" max="16384" width="9.140625" style="1"/>
  </cols>
  <sheetData>
    <row r="1" spans="1:10" ht="39" customHeight="1" x14ac:dyDescent="0.25">
      <c r="A1" s="5"/>
      <c r="B1" s="25" t="s">
        <v>16</v>
      </c>
      <c r="C1" s="25"/>
      <c r="D1" s="25"/>
      <c r="E1" s="25"/>
      <c r="F1" s="25"/>
      <c r="G1" s="25"/>
      <c r="H1" s="25"/>
      <c r="I1" s="25"/>
      <c r="J1" s="25"/>
    </row>
    <row r="2" spans="1:10" ht="61.5" customHeight="1" x14ac:dyDescent="0.25">
      <c r="A2" s="28">
        <v>5</v>
      </c>
      <c r="B2" s="8" t="s">
        <v>3</v>
      </c>
      <c r="C2" s="8" t="s">
        <v>17</v>
      </c>
      <c r="D2" s="8" t="s">
        <v>18</v>
      </c>
      <c r="E2" s="8" t="s">
        <v>19</v>
      </c>
      <c r="F2" s="8" t="s">
        <v>20</v>
      </c>
      <c r="G2" s="31" t="s">
        <v>21</v>
      </c>
      <c r="H2" s="31"/>
      <c r="I2" s="31" t="s">
        <v>22</v>
      </c>
      <c r="J2" s="31"/>
    </row>
    <row r="3" spans="1:10" ht="80.099999999999994" customHeight="1" x14ac:dyDescent="0.25">
      <c r="A3" s="29"/>
      <c r="B3" s="21" t="s">
        <v>0</v>
      </c>
      <c r="C3" s="17" t="s">
        <v>67</v>
      </c>
      <c r="D3" s="13" t="s">
        <v>23</v>
      </c>
      <c r="E3" s="7" t="s">
        <v>54</v>
      </c>
      <c r="F3" s="18">
        <f>'06_узб'!F3</f>
        <v>47353662</v>
      </c>
      <c r="G3" s="27" t="s">
        <v>88</v>
      </c>
      <c r="H3" s="27"/>
      <c r="I3" s="24" t="s">
        <v>24</v>
      </c>
      <c r="J3" s="24"/>
    </row>
    <row r="4" spans="1:10" ht="80.099999999999994" customHeight="1" x14ac:dyDescent="0.25">
      <c r="A4" s="29"/>
      <c r="B4" s="21" t="s">
        <v>1</v>
      </c>
      <c r="C4" s="17" t="s">
        <v>51</v>
      </c>
      <c r="D4" s="13" t="s">
        <v>23</v>
      </c>
      <c r="E4" s="7" t="s">
        <v>54</v>
      </c>
      <c r="F4" s="18">
        <f>'06_узб'!F4</f>
        <v>27947468.329999998</v>
      </c>
      <c r="G4" s="27" t="s">
        <v>89</v>
      </c>
      <c r="H4" s="27"/>
      <c r="I4" s="24" t="s">
        <v>24</v>
      </c>
      <c r="J4" s="24"/>
    </row>
    <row r="5" spans="1:10" ht="80.099999999999994" customHeight="1" x14ac:dyDescent="0.25">
      <c r="A5" s="29"/>
      <c r="B5" s="21" t="s">
        <v>2</v>
      </c>
      <c r="C5" s="17" t="s">
        <v>66</v>
      </c>
      <c r="D5" s="13" t="s">
        <v>23</v>
      </c>
      <c r="E5" s="7" t="s">
        <v>54</v>
      </c>
      <c r="F5" s="18">
        <f>'06_узб'!F5</f>
        <v>13793334.33</v>
      </c>
      <c r="G5" s="22" t="s">
        <v>89</v>
      </c>
      <c r="H5" s="23"/>
      <c r="I5" s="24" t="s">
        <v>24</v>
      </c>
      <c r="J5" s="24"/>
    </row>
    <row r="6" spans="1:10" ht="80.099999999999994" customHeight="1" x14ac:dyDescent="0.25">
      <c r="A6" s="29"/>
      <c r="B6" s="21" t="s">
        <v>4</v>
      </c>
      <c r="C6" s="17" t="s">
        <v>53</v>
      </c>
      <c r="D6" s="13" t="s">
        <v>23</v>
      </c>
      <c r="E6" s="7" t="s">
        <v>54</v>
      </c>
      <c r="F6" s="18">
        <f>'06_узб'!F6</f>
        <v>47353662</v>
      </c>
      <c r="G6" s="27" t="s">
        <v>88</v>
      </c>
      <c r="H6" s="27"/>
      <c r="I6" s="24" t="s">
        <v>24</v>
      </c>
      <c r="J6" s="24"/>
    </row>
    <row r="7" spans="1:10" ht="80.099999999999994" customHeight="1" x14ac:dyDescent="0.25">
      <c r="A7" s="29"/>
      <c r="B7" s="21" t="s">
        <v>5</v>
      </c>
      <c r="C7" s="17" t="s">
        <v>68</v>
      </c>
      <c r="D7" s="13" t="s">
        <v>23</v>
      </c>
      <c r="E7" s="7" t="s">
        <v>54</v>
      </c>
      <c r="F7" s="18">
        <f>'06_узб'!F7</f>
        <v>47353662</v>
      </c>
      <c r="G7" s="27" t="s">
        <v>88</v>
      </c>
      <c r="H7" s="27"/>
      <c r="I7" s="24" t="s">
        <v>24</v>
      </c>
      <c r="J7" s="24"/>
    </row>
    <row r="8" spans="1:10" ht="80.099999999999994" customHeight="1" x14ac:dyDescent="0.25">
      <c r="A8" s="29"/>
      <c r="B8" s="21" t="s">
        <v>6</v>
      </c>
      <c r="C8" s="17" t="s">
        <v>69</v>
      </c>
      <c r="D8" s="13" t="s">
        <v>23</v>
      </c>
      <c r="E8" s="7" t="s">
        <v>54</v>
      </c>
      <c r="F8" s="18">
        <f>'06_узб'!F8</f>
        <v>47353662</v>
      </c>
      <c r="G8" s="27" t="s">
        <v>88</v>
      </c>
      <c r="H8" s="27"/>
      <c r="I8" s="24" t="s">
        <v>24</v>
      </c>
      <c r="J8" s="24"/>
    </row>
    <row r="9" spans="1:10" ht="80.099999999999994" customHeight="1" x14ac:dyDescent="0.25">
      <c r="A9" s="29"/>
      <c r="B9" s="21" t="s">
        <v>7</v>
      </c>
      <c r="C9" s="17" t="s">
        <v>76</v>
      </c>
      <c r="D9" s="13" t="s">
        <v>23</v>
      </c>
      <c r="E9" s="7" t="s">
        <v>54</v>
      </c>
      <c r="F9" s="18">
        <f>'06_узб'!F9</f>
        <v>16711518</v>
      </c>
      <c r="G9" s="27" t="s">
        <v>92</v>
      </c>
      <c r="H9" s="27"/>
      <c r="I9" s="24" t="s">
        <v>24</v>
      </c>
      <c r="J9" s="24"/>
    </row>
    <row r="10" spans="1:10" ht="80.099999999999994" customHeight="1" x14ac:dyDescent="0.25">
      <c r="A10" s="29"/>
      <c r="B10" s="21" t="s">
        <v>8</v>
      </c>
      <c r="C10" s="19" t="s">
        <v>77</v>
      </c>
      <c r="D10" s="21" t="s">
        <v>23</v>
      </c>
      <c r="E10" s="7" t="s">
        <v>54</v>
      </c>
      <c r="F10" s="18">
        <f>'06_узб'!F10</f>
        <v>19089173</v>
      </c>
      <c r="G10" s="27" t="s">
        <v>90</v>
      </c>
      <c r="H10" s="27"/>
      <c r="I10" s="24" t="s">
        <v>24</v>
      </c>
      <c r="J10" s="24"/>
    </row>
    <row r="11" spans="1:10" ht="80.099999999999994" customHeight="1" x14ac:dyDescent="0.25">
      <c r="A11" s="29"/>
      <c r="B11" s="21" t="s">
        <v>9</v>
      </c>
      <c r="C11" s="19" t="s">
        <v>78</v>
      </c>
      <c r="D11" s="21" t="s">
        <v>23</v>
      </c>
      <c r="E11" s="7" t="s">
        <v>54</v>
      </c>
      <c r="F11" s="18">
        <f>'06_узб'!F11</f>
        <v>19089173</v>
      </c>
      <c r="G11" s="27" t="s">
        <v>91</v>
      </c>
      <c r="H11" s="27"/>
      <c r="I11" s="24" t="s">
        <v>24</v>
      </c>
      <c r="J11" s="24"/>
    </row>
    <row r="12" spans="1:10" ht="80.099999999999994" customHeight="1" x14ac:dyDescent="0.25">
      <c r="A12" s="29"/>
      <c r="B12" s="21" t="s">
        <v>10</v>
      </c>
      <c r="C12" s="17" t="s">
        <v>25</v>
      </c>
      <c r="D12" s="21" t="s">
        <v>23</v>
      </c>
      <c r="E12" s="7" t="s">
        <v>54</v>
      </c>
      <c r="F12" s="18">
        <f>'06_узб'!F12</f>
        <v>27947468.329999998</v>
      </c>
      <c r="G12" s="27" t="s">
        <v>89</v>
      </c>
      <c r="H12" s="27"/>
      <c r="I12" s="24" t="s">
        <v>24</v>
      </c>
      <c r="J12" s="24"/>
    </row>
    <row r="13" spans="1:10" ht="80.099999999999994" customHeight="1" x14ac:dyDescent="0.25">
      <c r="A13" s="29"/>
      <c r="B13" s="21" t="s">
        <v>11</v>
      </c>
      <c r="C13" s="17" t="s">
        <v>50</v>
      </c>
      <c r="D13" s="21" t="s">
        <v>73</v>
      </c>
      <c r="E13" s="7" t="s">
        <v>54</v>
      </c>
      <c r="F13" s="18">
        <f>'06_узб'!F13</f>
        <v>14166211</v>
      </c>
      <c r="G13" s="27" t="s">
        <v>88</v>
      </c>
      <c r="H13" s="27"/>
      <c r="I13" s="24" t="s">
        <v>24</v>
      </c>
      <c r="J13" s="24"/>
    </row>
    <row r="14" spans="1:10" ht="80.099999999999994" customHeight="1" x14ac:dyDescent="0.25">
      <c r="A14" s="29"/>
      <c r="B14" s="21" t="s">
        <v>12</v>
      </c>
      <c r="C14" s="17" t="s">
        <v>49</v>
      </c>
      <c r="D14" s="21" t="s">
        <v>73</v>
      </c>
      <c r="E14" s="7" t="s">
        <v>54</v>
      </c>
      <c r="F14" s="18">
        <f>'06_узб'!F14</f>
        <v>14166211</v>
      </c>
      <c r="G14" s="27" t="s">
        <v>88</v>
      </c>
      <c r="H14" s="27"/>
      <c r="I14" s="24" t="s">
        <v>24</v>
      </c>
      <c r="J14" s="24"/>
    </row>
    <row r="15" spans="1:10" ht="80.099999999999994" customHeight="1" x14ac:dyDescent="0.25">
      <c r="A15" s="29"/>
      <c r="B15" s="21" t="s">
        <v>13</v>
      </c>
      <c r="C15" s="17" t="s">
        <v>72</v>
      </c>
      <c r="D15" s="21" t="s">
        <v>73</v>
      </c>
      <c r="E15" s="7" t="s">
        <v>54</v>
      </c>
      <c r="F15" s="18">
        <f>'06_узб'!F15</f>
        <v>14166211</v>
      </c>
      <c r="G15" s="27" t="s">
        <v>88</v>
      </c>
      <c r="H15" s="27"/>
      <c r="I15" s="24" t="s">
        <v>24</v>
      </c>
      <c r="J15" s="24"/>
    </row>
    <row r="16" spans="1:10" ht="80.099999999999994" customHeight="1" x14ac:dyDescent="0.25">
      <c r="A16" s="29"/>
      <c r="B16" s="21" t="s">
        <v>14</v>
      </c>
      <c r="C16" s="17" t="s">
        <v>29</v>
      </c>
      <c r="D16" s="20" t="s">
        <v>27</v>
      </c>
      <c r="E16" s="7" t="s">
        <v>54</v>
      </c>
      <c r="F16" s="18">
        <f>'06_узб'!F16</f>
        <v>55875862.57</v>
      </c>
      <c r="G16" s="27" t="s">
        <v>88</v>
      </c>
      <c r="H16" s="27"/>
      <c r="I16" s="24" t="s">
        <v>24</v>
      </c>
      <c r="J16" s="24"/>
    </row>
    <row r="17" spans="1:10" ht="80.099999999999994" customHeight="1" x14ac:dyDescent="0.25">
      <c r="A17" s="29"/>
      <c r="B17" s="21" t="s">
        <v>15</v>
      </c>
      <c r="C17" s="17" t="s">
        <v>28</v>
      </c>
      <c r="D17" s="13" t="s">
        <v>27</v>
      </c>
      <c r="E17" s="7" t="s">
        <v>54</v>
      </c>
      <c r="F17" s="18">
        <f>'06_узб'!F17</f>
        <v>58700684.359999999</v>
      </c>
      <c r="G17" s="27" t="s">
        <v>88</v>
      </c>
      <c r="H17" s="27"/>
      <c r="I17" s="24" t="s">
        <v>24</v>
      </c>
      <c r="J17" s="24"/>
    </row>
    <row r="18" spans="1:10" ht="80.099999999999994" customHeight="1" x14ac:dyDescent="0.25">
      <c r="A18" s="29"/>
      <c r="B18" s="21" t="s">
        <v>40</v>
      </c>
      <c r="C18" s="17" t="s">
        <v>26</v>
      </c>
      <c r="D18" s="13" t="s">
        <v>27</v>
      </c>
      <c r="E18" s="7" t="s">
        <v>54</v>
      </c>
      <c r="F18" s="18">
        <f>'06_узб'!F18</f>
        <v>50025666.75</v>
      </c>
      <c r="G18" s="27" t="s">
        <v>88</v>
      </c>
      <c r="H18" s="27"/>
      <c r="I18" s="24" t="s">
        <v>24</v>
      </c>
      <c r="J18" s="24"/>
    </row>
    <row r="19" spans="1:10" ht="80.099999999999994" customHeight="1" x14ac:dyDescent="0.25">
      <c r="A19" s="29"/>
      <c r="B19" s="21" t="s">
        <v>41</v>
      </c>
      <c r="C19" s="17" t="s">
        <v>66</v>
      </c>
      <c r="D19" s="13" t="s">
        <v>27</v>
      </c>
      <c r="E19" s="7" t="s">
        <v>54</v>
      </c>
      <c r="F19" s="18">
        <f>'06_узб'!F19</f>
        <v>11488705.439999999</v>
      </c>
      <c r="G19" s="22" t="s">
        <v>90</v>
      </c>
      <c r="H19" s="23"/>
      <c r="I19" s="24" t="s">
        <v>24</v>
      </c>
      <c r="J19" s="24"/>
    </row>
    <row r="20" spans="1:10" ht="80.099999999999994" customHeight="1" x14ac:dyDescent="0.25">
      <c r="A20" s="29"/>
      <c r="B20" s="21" t="s">
        <v>42</v>
      </c>
      <c r="C20" s="17" t="s">
        <v>52</v>
      </c>
      <c r="D20" s="13" t="s">
        <v>27</v>
      </c>
      <c r="E20" s="7" t="s">
        <v>54</v>
      </c>
      <c r="F20" s="18">
        <f>'06_узб'!F20</f>
        <v>17462905.870000001</v>
      </c>
      <c r="G20" s="27" t="s">
        <v>93</v>
      </c>
      <c r="H20" s="27"/>
      <c r="I20" s="24" t="s">
        <v>24</v>
      </c>
      <c r="J20" s="24"/>
    </row>
    <row r="21" spans="1:10" ht="80.099999999999994" customHeight="1" x14ac:dyDescent="0.25">
      <c r="A21" s="29"/>
      <c r="B21" s="21" t="s">
        <v>43</v>
      </c>
      <c r="C21" s="17" t="s">
        <v>45</v>
      </c>
      <c r="D21" s="13" t="s">
        <v>27</v>
      </c>
      <c r="E21" s="7" t="s">
        <v>54</v>
      </c>
      <c r="F21" s="18">
        <f>'06_узб'!F21</f>
        <v>33759774.560000002</v>
      </c>
      <c r="G21" s="22" t="s">
        <v>89</v>
      </c>
      <c r="H21" s="23"/>
      <c r="I21" s="24" t="s">
        <v>24</v>
      </c>
      <c r="J21" s="24"/>
    </row>
    <row r="22" spans="1:10" ht="80.099999999999994" customHeight="1" x14ac:dyDescent="0.25">
      <c r="A22" s="29"/>
      <c r="B22" s="21" t="s">
        <v>81</v>
      </c>
      <c r="C22" s="17" t="s">
        <v>46</v>
      </c>
      <c r="D22" s="21" t="s">
        <v>27</v>
      </c>
      <c r="E22" s="7" t="s">
        <v>54</v>
      </c>
      <c r="F22" s="18">
        <f>'06_узб'!F22</f>
        <v>57344919.07</v>
      </c>
      <c r="G22" s="22" t="s">
        <v>88</v>
      </c>
      <c r="H22" s="23"/>
      <c r="I22" s="24" t="s">
        <v>24</v>
      </c>
      <c r="J22" s="24"/>
    </row>
    <row r="23" spans="1:10" ht="80.099999999999994" customHeight="1" x14ac:dyDescent="0.25">
      <c r="A23" s="29"/>
      <c r="B23" s="21" t="s">
        <v>82</v>
      </c>
      <c r="C23" s="17" t="s">
        <v>30</v>
      </c>
      <c r="D23" s="21" t="s">
        <v>27</v>
      </c>
      <c r="E23" s="7" t="s">
        <v>54</v>
      </c>
      <c r="F23" s="18">
        <f>'06_узб'!F23</f>
        <v>37481107.990000002</v>
      </c>
      <c r="G23" s="22" t="s">
        <v>88</v>
      </c>
      <c r="H23" s="23"/>
      <c r="I23" s="24" t="s">
        <v>24</v>
      </c>
      <c r="J23" s="24"/>
    </row>
    <row r="24" spans="1:10" ht="80.099999999999994" customHeight="1" x14ac:dyDescent="0.25">
      <c r="A24" s="29"/>
      <c r="B24" s="21" t="s">
        <v>86</v>
      </c>
      <c r="C24" s="17" t="s">
        <v>44</v>
      </c>
      <c r="D24" s="21" t="s">
        <v>27</v>
      </c>
      <c r="E24" s="7" t="s">
        <v>54</v>
      </c>
      <c r="F24" s="18">
        <f>'06_узб'!F24</f>
        <v>53912904.759999998</v>
      </c>
      <c r="G24" s="22" t="s">
        <v>88</v>
      </c>
      <c r="H24" s="23"/>
      <c r="I24" s="24" t="s">
        <v>24</v>
      </c>
      <c r="J24" s="24"/>
    </row>
    <row r="25" spans="1:10" ht="80.099999999999994" customHeight="1" x14ac:dyDescent="0.25">
      <c r="A25" s="30"/>
      <c r="B25" s="21" t="s">
        <v>87</v>
      </c>
      <c r="C25" s="17" t="s">
        <v>47</v>
      </c>
      <c r="D25" s="13" t="s">
        <v>27</v>
      </c>
      <c r="E25" s="7" t="s">
        <v>54</v>
      </c>
      <c r="F25" s="18">
        <f>'06_узб'!F25</f>
        <v>48709660.460000001</v>
      </c>
      <c r="G25" s="22" t="s">
        <v>88</v>
      </c>
      <c r="H25" s="23"/>
      <c r="I25" s="24" t="s">
        <v>24</v>
      </c>
      <c r="J25" s="24"/>
    </row>
  </sheetData>
  <mergeCells count="50">
    <mergeCell ref="I16:J16"/>
    <mergeCell ref="I9:J9"/>
    <mergeCell ref="G10:H10"/>
    <mergeCell ref="I10:J10"/>
    <mergeCell ref="G7:H7"/>
    <mergeCell ref="I7:J7"/>
    <mergeCell ref="G12:H12"/>
    <mergeCell ref="I12:J12"/>
    <mergeCell ref="G13:H13"/>
    <mergeCell ref="I13:J13"/>
    <mergeCell ref="G8:H8"/>
    <mergeCell ref="I8:J8"/>
    <mergeCell ref="G19:H19"/>
    <mergeCell ref="I19:J19"/>
    <mergeCell ref="G20:H20"/>
    <mergeCell ref="I20:J20"/>
    <mergeCell ref="G21:H21"/>
    <mergeCell ref="I21:J21"/>
    <mergeCell ref="G25:H25"/>
    <mergeCell ref="I25:J25"/>
    <mergeCell ref="I18:J18"/>
    <mergeCell ref="I11:J11"/>
    <mergeCell ref="B1:J1"/>
    <mergeCell ref="G2:H2"/>
    <mergeCell ref="I2:J2"/>
    <mergeCell ref="G6:H6"/>
    <mergeCell ref="I6:J6"/>
    <mergeCell ref="G16:H16"/>
    <mergeCell ref="I24:J24"/>
    <mergeCell ref="I22:J22"/>
    <mergeCell ref="I23:J23"/>
    <mergeCell ref="G22:H22"/>
    <mergeCell ref="G23:H23"/>
    <mergeCell ref="G24:H24"/>
    <mergeCell ref="G9:H9"/>
    <mergeCell ref="G18:H18"/>
    <mergeCell ref="A2:A25"/>
    <mergeCell ref="G14:H14"/>
    <mergeCell ref="I14:J14"/>
    <mergeCell ref="G15:H15"/>
    <mergeCell ref="I15:J15"/>
    <mergeCell ref="G17:H17"/>
    <mergeCell ref="I17:J17"/>
    <mergeCell ref="G11:H11"/>
    <mergeCell ref="G5:H5"/>
    <mergeCell ref="I5:J5"/>
    <mergeCell ref="G3:H3"/>
    <mergeCell ref="I3:J3"/>
    <mergeCell ref="G4:H4"/>
    <mergeCell ref="I4:J4"/>
  </mergeCells>
  <pageMargins left="0.19685039370078741" right="0.19685039370078741" top="0.2" bottom="0.23622047244094491" header="0.16" footer="0.23622047244094491"/>
  <pageSetup paperSize="9" scale="74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5"/>
  <sheetViews>
    <sheetView tabSelected="1" view="pageBreakPreview" zoomScaleSheetLayoutView="100" workbookViewId="0">
      <selection activeCell="R29" sqref="R29"/>
    </sheetView>
  </sheetViews>
  <sheetFormatPr defaultRowHeight="15" x14ac:dyDescent="0.25"/>
  <cols>
    <col min="1" max="1" width="3.85546875" style="3" customWidth="1"/>
    <col min="2" max="2" width="5.42578125" style="4" customWidth="1"/>
    <col min="3" max="3" width="35.28515625" style="3" customWidth="1"/>
    <col min="4" max="4" width="21.5703125" style="3" customWidth="1"/>
    <col min="5" max="5" width="13.42578125" style="3" customWidth="1"/>
    <col min="6" max="6" width="14.140625" style="3" customWidth="1"/>
    <col min="7" max="7" width="8.7109375" style="10" customWidth="1"/>
    <col min="8" max="8" width="10.85546875" style="11" customWidth="1"/>
    <col min="9" max="9" width="8.7109375" style="10" customWidth="1"/>
    <col min="10" max="10" width="12.7109375" style="9" customWidth="1"/>
    <col min="11" max="16384" width="9.140625" style="1"/>
  </cols>
  <sheetData>
    <row r="1" spans="1:10" ht="33" customHeight="1" x14ac:dyDescent="0.25">
      <c r="A1" s="14"/>
      <c r="B1" s="34" t="s">
        <v>75</v>
      </c>
      <c r="C1" s="35"/>
      <c r="D1" s="35"/>
      <c r="E1" s="35"/>
      <c r="F1" s="35"/>
      <c r="G1" s="35"/>
      <c r="H1" s="35"/>
      <c r="I1" s="35"/>
      <c r="J1" s="36"/>
    </row>
    <row r="2" spans="1:10" ht="68.25" customHeight="1" x14ac:dyDescent="0.25">
      <c r="A2" s="28">
        <v>5</v>
      </c>
      <c r="B2" s="12" t="s">
        <v>3</v>
      </c>
      <c r="C2" s="12" t="s">
        <v>56</v>
      </c>
      <c r="D2" s="12" t="s">
        <v>57</v>
      </c>
      <c r="E2" s="15" t="s">
        <v>58</v>
      </c>
      <c r="F2" s="12" t="s">
        <v>59</v>
      </c>
      <c r="G2" s="31" t="s">
        <v>60</v>
      </c>
      <c r="H2" s="31"/>
      <c r="I2" s="31" t="s">
        <v>61</v>
      </c>
      <c r="J2" s="31"/>
    </row>
    <row r="3" spans="1:10" ht="63" customHeight="1" x14ac:dyDescent="0.25">
      <c r="A3" s="29"/>
      <c r="B3" s="21" t="s">
        <v>0</v>
      </c>
      <c r="C3" s="17" t="s">
        <v>67</v>
      </c>
      <c r="D3" s="13" t="s">
        <v>62</v>
      </c>
      <c r="E3" s="7" t="s">
        <v>63</v>
      </c>
      <c r="F3" s="18">
        <f>'06_рус'!F3</f>
        <v>47353662</v>
      </c>
      <c r="G3" s="32">
        <v>2020</v>
      </c>
      <c r="H3" s="33"/>
      <c r="I3" s="24" t="s">
        <v>64</v>
      </c>
      <c r="J3" s="24"/>
    </row>
    <row r="4" spans="1:10" ht="75" customHeight="1" x14ac:dyDescent="0.25">
      <c r="A4" s="29"/>
      <c r="B4" s="21" t="s">
        <v>1</v>
      </c>
      <c r="C4" s="17" t="s">
        <v>51</v>
      </c>
      <c r="D4" s="16" t="s">
        <v>62</v>
      </c>
      <c r="E4" s="7" t="s">
        <v>63</v>
      </c>
      <c r="F4" s="18">
        <f>'06_рус'!F4</f>
        <v>27947468.329999998</v>
      </c>
      <c r="G4" s="32">
        <v>2020</v>
      </c>
      <c r="H4" s="33"/>
      <c r="I4" s="24" t="s">
        <v>64</v>
      </c>
      <c r="J4" s="24"/>
    </row>
    <row r="5" spans="1:10" ht="75" customHeight="1" x14ac:dyDescent="0.25">
      <c r="A5" s="29"/>
      <c r="B5" s="21" t="s">
        <v>2</v>
      </c>
      <c r="C5" s="17" t="s">
        <v>66</v>
      </c>
      <c r="D5" s="16" t="s">
        <v>62</v>
      </c>
      <c r="E5" s="7" t="s">
        <v>63</v>
      </c>
      <c r="F5" s="18">
        <f>'06_рус'!F5</f>
        <v>13793334.33</v>
      </c>
      <c r="G5" s="32">
        <v>2020</v>
      </c>
      <c r="H5" s="33"/>
      <c r="I5" s="24" t="s">
        <v>64</v>
      </c>
      <c r="J5" s="24"/>
    </row>
    <row r="6" spans="1:10" s="2" customFormat="1" ht="75" customHeight="1" x14ac:dyDescent="0.2">
      <c r="A6" s="29"/>
      <c r="B6" s="21" t="s">
        <v>4</v>
      </c>
      <c r="C6" s="17" t="s">
        <v>53</v>
      </c>
      <c r="D6" s="16" t="s">
        <v>62</v>
      </c>
      <c r="E6" s="7" t="s">
        <v>63</v>
      </c>
      <c r="F6" s="18">
        <f>'06_рус'!F6</f>
        <v>47353662</v>
      </c>
      <c r="G6" s="32">
        <v>2020</v>
      </c>
      <c r="H6" s="33"/>
      <c r="I6" s="24" t="s">
        <v>64</v>
      </c>
      <c r="J6" s="24"/>
    </row>
    <row r="7" spans="1:10" ht="75" customHeight="1" x14ac:dyDescent="0.25">
      <c r="A7" s="29"/>
      <c r="B7" s="21" t="s">
        <v>5</v>
      </c>
      <c r="C7" s="17" t="s">
        <v>68</v>
      </c>
      <c r="D7" s="16" t="s">
        <v>62</v>
      </c>
      <c r="E7" s="7" t="s">
        <v>63</v>
      </c>
      <c r="F7" s="18">
        <f>'06_рус'!F7</f>
        <v>47353662</v>
      </c>
      <c r="G7" s="32">
        <v>2020</v>
      </c>
      <c r="H7" s="33"/>
      <c r="I7" s="24" t="s">
        <v>64</v>
      </c>
      <c r="J7" s="24"/>
    </row>
    <row r="8" spans="1:10" ht="75" customHeight="1" x14ac:dyDescent="0.25">
      <c r="A8" s="29"/>
      <c r="B8" s="21" t="s">
        <v>6</v>
      </c>
      <c r="C8" s="17" t="s">
        <v>69</v>
      </c>
      <c r="D8" s="16" t="s">
        <v>62</v>
      </c>
      <c r="E8" s="7" t="s">
        <v>63</v>
      </c>
      <c r="F8" s="18">
        <f>'06_рус'!F8</f>
        <v>47353662</v>
      </c>
      <c r="G8" s="32">
        <v>2020</v>
      </c>
      <c r="H8" s="33"/>
      <c r="I8" s="24" t="s">
        <v>64</v>
      </c>
      <c r="J8" s="24"/>
    </row>
    <row r="9" spans="1:10" ht="75" customHeight="1" x14ac:dyDescent="0.25">
      <c r="A9" s="29"/>
      <c r="B9" s="21" t="s">
        <v>7</v>
      </c>
      <c r="C9" s="17" t="s">
        <v>76</v>
      </c>
      <c r="D9" s="21" t="s">
        <v>62</v>
      </c>
      <c r="E9" s="7" t="s">
        <v>63</v>
      </c>
      <c r="F9" s="18">
        <f>'06_рус'!F9</f>
        <v>16711518</v>
      </c>
      <c r="G9" s="32">
        <v>2020</v>
      </c>
      <c r="H9" s="33"/>
      <c r="I9" s="24" t="s">
        <v>64</v>
      </c>
      <c r="J9" s="24"/>
    </row>
    <row r="10" spans="1:10" ht="75" customHeight="1" x14ac:dyDescent="0.25">
      <c r="A10" s="29"/>
      <c r="B10" s="21" t="s">
        <v>8</v>
      </c>
      <c r="C10" s="19" t="s">
        <v>77</v>
      </c>
      <c r="D10" s="21" t="s">
        <v>62</v>
      </c>
      <c r="E10" s="7" t="s">
        <v>63</v>
      </c>
      <c r="F10" s="18">
        <f>'06_рус'!F10</f>
        <v>19089173</v>
      </c>
      <c r="G10" s="32">
        <v>2020</v>
      </c>
      <c r="H10" s="33"/>
      <c r="I10" s="24" t="s">
        <v>64</v>
      </c>
      <c r="J10" s="24"/>
    </row>
    <row r="11" spans="1:10" ht="75" customHeight="1" x14ac:dyDescent="0.25">
      <c r="A11" s="29"/>
      <c r="B11" s="21" t="s">
        <v>9</v>
      </c>
      <c r="C11" s="19" t="s">
        <v>78</v>
      </c>
      <c r="D11" s="21" t="s">
        <v>62</v>
      </c>
      <c r="E11" s="7" t="s">
        <v>63</v>
      </c>
      <c r="F11" s="18">
        <f>'06_рус'!F11</f>
        <v>19089173</v>
      </c>
      <c r="G11" s="32">
        <v>2020</v>
      </c>
      <c r="H11" s="33"/>
      <c r="I11" s="24" t="s">
        <v>64</v>
      </c>
      <c r="J11" s="24"/>
    </row>
    <row r="12" spans="1:10" ht="75" customHeight="1" x14ac:dyDescent="0.25">
      <c r="A12" s="29"/>
      <c r="B12" s="21" t="s">
        <v>10</v>
      </c>
      <c r="C12" s="17" t="s">
        <v>25</v>
      </c>
      <c r="D12" s="16" t="s">
        <v>62</v>
      </c>
      <c r="E12" s="7" t="s">
        <v>63</v>
      </c>
      <c r="F12" s="18">
        <f>'06_рус'!F12</f>
        <v>27947468.329999998</v>
      </c>
      <c r="G12" s="32">
        <v>2020</v>
      </c>
      <c r="H12" s="33"/>
      <c r="I12" s="24" t="s">
        <v>64</v>
      </c>
      <c r="J12" s="24"/>
    </row>
    <row r="13" spans="1:10" ht="75" customHeight="1" x14ac:dyDescent="0.25">
      <c r="A13" s="29"/>
      <c r="B13" s="21" t="s">
        <v>11</v>
      </c>
      <c r="C13" s="17" t="s">
        <v>50</v>
      </c>
      <c r="D13" s="16" t="s">
        <v>55</v>
      </c>
      <c r="E13" s="7" t="s">
        <v>63</v>
      </c>
      <c r="F13" s="18">
        <f>'06_рус'!F13</f>
        <v>14166211</v>
      </c>
      <c r="G13" s="32">
        <v>2020</v>
      </c>
      <c r="H13" s="33"/>
      <c r="I13" s="24" t="s">
        <v>64</v>
      </c>
      <c r="J13" s="24"/>
    </row>
    <row r="14" spans="1:10" ht="75" customHeight="1" x14ac:dyDescent="0.25">
      <c r="A14" s="29"/>
      <c r="B14" s="21" t="s">
        <v>12</v>
      </c>
      <c r="C14" s="17" t="s">
        <v>49</v>
      </c>
      <c r="D14" s="16" t="s">
        <v>55</v>
      </c>
      <c r="E14" s="7" t="s">
        <v>63</v>
      </c>
      <c r="F14" s="18">
        <f>'06_рус'!F14</f>
        <v>14166211</v>
      </c>
      <c r="G14" s="32">
        <v>2020</v>
      </c>
      <c r="H14" s="33"/>
      <c r="I14" s="24" t="s">
        <v>64</v>
      </c>
      <c r="J14" s="24"/>
    </row>
    <row r="15" spans="1:10" ht="75" customHeight="1" x14ac:dyDescent="0.25">
      <c r="A15" s="29"/>
      <c r="B15" s="21" t="s">
        <v>13</v>
      </c>
      <c r="C15" s="17" t="s">
        <v>72</v>
      </c>
      <c r="D15" s="16" t="s">
        <v>55</v>
      </c>
      <c r="E15" s="7" t="s">
        <v>63</v>
      </c>
      <c r="F15" s="18">
        <f>'06_рус'!F15</f>
        <v>14166211</v>
      </c>
      <c r="G15" s="32">
        <v>2020</v>
      </c>
      <c r="H15" s="33"/>
      <c r="I15" s="24" t="s">
        <v>64</v>
      </c>
      <c r="J15" s="24"/>
    </row>
    <row r="16" spans="1:10" ht="75" customHeight="1" x14ac:dyDescent="0.25">
      <c r="A16" s="29"/>
      <c r="B16" s="21" t="s">
        <v>14</v>
      </c>
      <c r="C16" s="17" t="s">
        <v>29</v>
      </c>
      <c r="D16" s="16" t="s">
        <v>65</v>
      </c>
      <c r="E16" s="7" t="s">
        <v>63</v>
      </c>
      <c r="F16" s="18">
        <f>'06_рус'!F16</f>
        <v>55875862.57</v>
      </c>
      <c r="G16" s="32">
        <v>2020</v>
      </c>
      <c r="H16" s="33"/>
      <c r="I16" s="24" t="s">
        <v>64</v>
      </c>
      <c r="J16" s="24"/>
    </row>
    <row r="17" spans="1:10" ht="75" customHeight="1" x14ac:dyDescent="0.25">
      <c r="A17" s="29"/>
      <c r="B17" s="21" t="s">
        <v>15</v>
      </c>
      <c r="C17" s="17" t="s">
        <v>28</v>
      </c>
      <c r="D17" s="16" t="s">
        <v>65</v>
      </c>
      <c r="E17" s="7" t="s">
        <v>63</v>
      </c>
      <c r="F17" s="18">
        <f>'06_рус'!F17</f>
        <v>58700684.359999999</v>
      </c>
      <c r="G17" s="32">
        <v>2020</v>
      </c>
      <c r="H17" s="33"/>
      <c r="I17" s="24" t="s">
        <v>64</v>
      </c>
      <c r="J17" s="24"/>
    </row>
    <row r="18" spans="1:10" ht="75" customHeight="1" x14ac:dyDescent="0.25">
      <c r="A18" s="29"/>
      <c r="B18" s="21" t="s">
        <v>40</v>
      </c>
      <c r="C18" s="17" t="s">
        <v>26</v>
      </c>
      <c r="D18" s="16" t="s">
        <v>65</v>
      </c>
      <c r="E18" s="7" t="s">
        <v>63</v>
      </c>
      <c r="F18" s="18">
        <f>'06_рус'!F18</f>
        <v>50025666.75</v>
      </c>
      <c r="G18" s="32">
        <v>2020</v>
      </c>
      <c r="H18" s="33"/>
      <c r="I18" s="24" t="s">
        <v>64</v>
      </c>
      <c r="J18" s="24"/>
    </row>
    <row r="19" spans="1:10" ht="75" customHeight="1" x14ac:dyDescent="0.25">
      <c r="A19" s="29"/>
      <c r="B19" s="21" t="s">
        <v>41</v>
      </c>
      <c r="C19" s="17" t="s">
        <v>66</v>
      </c>
      <c r="D19" s="20" t="s">
        <v>62</v>
      </c>
      <c r="E19" s="7" t="s">
        <v>63</v>
      </c>
      <c r="F19" s="18">
        <f>'06_рус'!F19</f>
        <v>11488705.439999999</v>
      </c>
      <c r="G19" s="32">
        <v>2020</v>
      </c>
      <c r="H19" s="33"/>
      <c r="I19" s="24" t="s">
        <v>64</v>
      </c>
      <c r="J19" s="24"/>
    </row>
    <row r="20" spans="1:10" ht="75" customHeight="1" x14ac:dyDescent="0.25">
      <c r="A20" s="29"/>
      <c r="B20" s="21" t="s">
        <v>42</v>
      </c>
      <c r="C20" s="17" t="s">
        <v>52</v>
      </c>
      <c r="D20" s="16" t="s">
        <v>65</v>
      </c>
      <c r="E20" s="7" t="s">
        <v>63</v>
      </c>
      <c r="F20" s="18">
        <f>'06_рус'!F20</f>
        <v>17462905.870000001</v>
      </c>
      <c r="G20" s="32">
        <v>2020</v>
      </c>
      <c r="H20" s="33"/>
      <c r="I20" s="24" t="s">
        <v>64</v>
      </c>
      <c r="J20" s="24"/>
    </row>
    <row r="21" spans="1:10" ht="75" customHeight="1" x14ac:dyDescent="0.25">
      <c r="A21" s="29"/>
      <c r="B21" s="21" t="s">
        <v>43</v>
      </c>
      <c r="C21" s="17" t="s">
        <v>45</v>
      </c>
      <c r="D21" s="16" t="s">
        <v>65</v>
      </c>
      <c r="E21" s="7" t="s">
        <v>63</v>
      </c>
      <c r="F21" s="18">
        <f>'06_рус'!F21</f>
        <v>33759774.560000002</v>
      </c>
      <c r="G21" s="32">
        <v>2020</v>
      </c>
      <c r="H21" s="33"/>
      <c r="I21" s="24" t="s">
        <v>64</v>
      </c>
      <c r="J21" s="24"/>
    </row>
    <row r="22" spans="1:10" ht="75" customHeight="1" x14ac:dyDescent="0.25">
      <c r="A22" s="29"/>
      <c r="B22" s="21" t="s">
        <v>81</v>
      </c>
      <c r="C22" s="17" t="s">
        <v>46</v>
      </c>
      <c r="D22" s="16" t="s">
        <v>65</v>
      </c>
      <c r="E22" s="7" t="s">
        <v>63</v>
      </c>
      <c r="F22" s="18">
        <f>'06_рус'!F22</f>
        <v>57344919.07</v>
      </c>
      <c r="G22" s="32">
        <v>2020</v>
      </c>
      <c r="H22" s="33"/>
      <c r="I22" s="24" t="s">
        <v>64</v>
      </c>
      <c r="J22" s="24"/>
    </row>
    <row r="23" spans="1:10" ht="75" customHeight="1" x14ac:dyDescent="0.25">
      <c r="A23" s="29"/>
      <c r="B23" s="21" t="s">
        <v>82</v>
      </c>
      <c r="C23" s="17" t="s">
        <v>30</v>
      </c>
      <c r="D23" s="16" t="s">
        <v>65</v>
      </c>
      <c r="E23" s="7" t="s">
        <v>63</v>
      </c>
      <c r="F23" s="18">
        <f>'06_рус'!F23</f>
        <v>37481107.990000002</v>
      </c>
      <c r="G23" s="32">
        <v>2020</v>
      </c>
      <c r="H23" s="33"/>
      <c r="I23" s="24" t="s">
        <v>64</v>
      </c>
      <c r="J23" s="24"/>
    </row>
    <row r="24" spans="1:10" ht="75" customHeight="1" x14ac:dyDescent="0.25">
      <c r="A24" s="29"/>
      <c r="B24" s="21" t="s">
        <v>86</v>
      </c>
      <c r="C24" s="17" t="s">
        <v>44</v>
      </c>
      <c r="D24" s="16" t="s">
        <v>65</v>
      </c>
      <c r="E24" s="7" t="s">
        <v>63</v>
      </c>
      <c r="F24" s="18">
        <f>'06_рус'!F24</f>
        <v>53912904.759999998</v>
      </c>
      <c r="G24" s="32">
        <v>2020</v>
      </c>
      <c r="H24" s="33"/>
      <c r="I24" s="24" t="s">
        <v>64</v>
      </c>
      <c r="J24" s="24"/>
    </row>
    <row r="25" spans="1:10" ht="75" customHeight="1" x14ac:dyDescent="0.25">
      <c r="A25" s="29"/>
      <c r="B25" s="21" t="s">
        <v>87</v>
      </c>
      <c r="C25" s="17" t="s">
        <v>47</v>
      </c>
      <c r="D25" s="16" t="s">
        <v>65</v>
      </c>
      <c r="E25" s="7" t="s">
        <v>63</v>
      </c>
      <c r="F25" s="18">
        <f>'06_рус'!F25</f>
        <v>48709660.460000001</v>
      </c>
      <c r="G25" s="32">
        <v>2020</v>
      </c>
      <c r="H25" s="33"/>
      <c r="I25" s="24" t="s">
        <v>64</v>
      </c>
      <c r="J25" s="24"/>
    </row>
  </sheetData>
  <mergeCells count="50">
    <mergeCell ref="B1:J1"/>
    <mergeCell ref="G6:H6"/>
    <mergeCell ref="I6:J6"/>
    <mergeCell ref="G7:H7"/>
    <mergeCell ref="I7:J7"/>
    <mergeCell ref="A2:A25"/>
    <mergeCell ref="G2:H2"/>
    <mergeCell ref="I2:J2"/>
    <mergeCell ref="G3:H3"/>
    <mergeCell ref="I3:J3"/>
    <mergeCell ref="G4:H4"/>
    <mergeCell ref="I4:J4"/>
    <mergeCell ref="G5:H5"/>
    <mergeCell ref="I5:J5"/>
    <mergeCell ref="G16:H16"/>
    <mergeCell ref="I16:J16"/>
    <mergeCell ref="G17:H17"/>
    <mergeCell ref="I8:J8"/>
    <mergeCell ref="I17:J17"/>
    <mergeCell ref="G8:H8"/>
    <mergeCell ref="G25:H25"/>
    <mergeCell ref="I25:J25"/>
    <mergeCell ref="G22:H22"/>
    <mergeCell ref="I22:J22"/>
    <mergeCell ref="G23:H23"/>
    <mergeCell ref="I23:J23"/>
    <mergeCell ref="G24:H24"/>
    <mergeCell ref="I24:J24"/>
    <mergeCell ref="G20:H20"/>
    <mergeCell ref="I20:J20"/>
    <mergeCell ref="G21:H21"/>
    <mergeCell ref="I21:J21"/>
    <mergeCell ref="G15:H15"/>
    <mergeCell ref="I15:J15"/>
    <mergeCell ref="G9:H9"/>
    <mergeCell ref="G18:H18"/>
    <mergeCell ref="I18:J18"/>
    <mergeCell ref="G10:H10"/>
    <mergeCell ref="G11:H11"/>
    <mergeCell ref="I9:J9"/>
    <mergeCell ref="I10:J10"/>
    <mergeCell ref="I11:J11"/>
    <mergeCell ref="G14:H14"/>
    <mergeCell ref="I14:J14"/>
    <mergeCell ref="G12:H12"/>
    <mergeCell ref="I12:J12"/>
    <mergeCell ref="G13:H13"/>
    <mergeCell ref="I13:J13"/>
    <mergeCell ref="G19:H19"/>
    <mergeCell ref="I19:J19"/>
  </mergeCells>
  <pageMargins left="0.19685039370078741" right="0.19685039370078741" top="0.2" bottom="0.23622047244094491" header="0.16" footer="0.23622047244094491"/>
  <pageSetup paperSize="9" scale="74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06_узб</vt:lpstr>
      <vt:lpstr>06_рус</vt:lpstr>
      <vt:lpstr>06_анг</vt:lpstr>
      <vt:lpstr>'06_анг'!Print_Area</vt:lpstr>
      <vt:lpstr>'06_рус'!Print_Area</vt:lpstr>
      <vt:lpstr>'06_узб'!Print_Area</vt:lpstr>
      <vt:lpstr>'06_анг'!Область_печати</vt:lpstr>
      <vt:lpstr>'06_рус'!Область_печати</vt:lpstr>
      <vt:lpstr>'06_узб'!Область_печати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2021-01-16T11:03:37Z</cp:lastPrinted>
  <dcterms:created xsi:type="dcterms:W3CDTF">2018-05-20T02:41:15Z</dcterms:created>
  <dcterms:modified xsi:type="dcterms:W3CDTF">2021-02-16T05:57:19Z</dcterms:modified>
</cp:coreProperties>
</file>